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12 Diciembre 2021/4. Informes Presentacion PR/4.1_Informe de Cierre CNMV/Fichero Publicacion/"/>
    </mc:Choice>
  </mc:AlternateContent>
  <xr:revisionPtr revIDLastSave="5" documentId="8_{1E2138B4-2F96-4C93-AE60-A681D4067D47}" xr6:coauthVersionLast="46" xr6:coauthVersionMax="46" xr10:uidLastSave="{A569D126-5724-4759-A9CE-C45C5D2CFFB9}"/>
  <bookViews>
    <workbookView xWindow="-110" yWindow="-110" windowWidth="19420" windowHeight="10420" tabRatio="617" xr2:uid="{00000000-000D-0000-FFFF-FFFF00000000}"/>
  </bookViews>
  <sheets>
    <sheet name="PORTADA" sheetId="3" r:id="rId1"/>
    <sheet name="BALANCE_MEMORIA" sheetId="4" r:id="rId2"/>
    <sheet name="PYG_MEMORIA" sheetId="5" r:id="rId3"/>
    <sheet name="EFE_MEMORIA" sheetId="6" r:id="rId4"/>
    <sheet name="EIGR_MEMORIA" sheetId="7" r:id="rId5"/>
    <sheet name="Estado Cambios PN_Act_MEMORIA" sheetId="8" r:id="rId6"/>
    <sheet name="Estado Cambios PN_Ant_MEMORIA" sheetId="9" r:id="rId7"/>
    <sheet name="BS_CNMV_SEGMENTOS_Año Actual" sheetId="10" r:id="rId8"/>
    <sheet name="BS_CNMV_SEGMENTOS_Año Anterior" sheetId="11" r:id="rId9"/>
    <sheet name="PYG_CNMV_SEGMENTOS_Año Actual" sheetId="12" r:id="rId10"/>
    <sheet name="PYG_CNMV_SEGMENTOS_Año Anterior" sheetId="13" r:id="rId11"/>
  </sheets>
  <definedNames>
    <definedName name="_xlnm._FilterDatabase" localSheetId="1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3" hidden="1">EFE_MEMORIA!$A$9:$D$60</definedName>
    <definedName name="_xlnm._FilterDatabase" localSheetId="4" hidden="1">EIGR_MEMORIA!$A$9:$F$42</definedName>
    <definedName name="_xlnm._FilterDatabase" localSheetId="5" hidden="1">'Estado Cambios PN_Act_MEMORIA'!$A$9:$J$33</definedName>
    <definedName name="_xlnm._FilterDatabase" localSheetId="6" hidden="1">'Estado Cambios PN_Ant_MEMORIA'!$A$9:$J$33</definedName>
    <definedName name="_xlnm.Print_Area" localSheetId="1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3">EFE_MEMORIA!$A$1:$E$63</definedName>
    <definedName name="_xlnm.Print_Area" localSheetId="4">EIGR_MEMORIA!$A$1:$F$46</definedName>
    <definedName name="_xlnm.Print_Area" localSheetId="5">'Estado Cambios PN_Act_MEMORIA'!$A$1:$K$35</definedName>
    <definedName name="_xlnm.Print_Area" localSheetId="6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2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1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3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6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2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<sst xmlns="http://schemas.openxmlformats.org/spreadsheetml/2006/main" count="466" uniqueCount="221">
  <si>
    <t xml:space="preserve"> </t>
  </si>
  <si>
    <t>ENDESA, S.A.
y
Sociedades Dependientes</t>
  </si>
  <si>
    <t>Estados Financieros</t>
  </si>
  <si>
    <t>Consolidados</t>
  </si>
  <si>
    <t>correspondientes al periodo</t>
  </si>
  <si>
    <t>Enero - Diciembre de 2021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</si>
  <si>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</si>
  <si>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</si>
  <si>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</si>
  <si>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</si>
  <si>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</si>
  <si>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</si>
  <si>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</si>
  <si>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</si>
  <si>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</si>
  <si>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</si>
  <si>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</si>
  <si>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</si>
  <si>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Inversiones Contabilizadas por el Método de Participación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</si>
  <si>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</si>
  <si>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</si>
  <si>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</si>
  <si>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</si>
  <si>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</si>
  <si>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</si>
  <si>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</si>
  <si>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</si>
  <si>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</si>
  <si>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</si>
  <si>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</si>
  <si>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</si>
  <si>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</si>
  <si>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</si>
  <si>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</si>
  <si>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</si>
  <si>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</si>
  <si>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</si>
  <si>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</si>
  <si>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</si>
  <si>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</si>
  <si>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</si>
  <si>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</si>
  <si>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</si>
  <si>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</si>
  <si>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</si>
  <si>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(Acciones y Participaciones en Patrimonio Propias)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</si>
  <si>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</si>
  <si>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</si>
  <si>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</si>
  <si>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</si>
  <si>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</si>
  <si>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</si>
  <si>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</si>
  <si>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</si>
  <si>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</si>
  <si>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</si>
  <si>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</si>
  <si>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</si>
  <si>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</si>
  <si>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</si>
  <si>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</si>
  <si>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</si>
  <si>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</si>
  <si>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</si>
  <si>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</si>
  <si>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</si>
  <si>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</si>
  <si>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</si>
  <si>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</si>
  <si>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</si>
  <si>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</si>
  <si>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</si>
  <si>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</si>
  <si>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</si>
  <si>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 A 31 DE DICIEMBRE DE 2021 Y A 31 DE DICIEMBRE DE 2020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</si>
  <si>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</si>
  <si>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</si>
  <si>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</si>
  <si>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</si>
  <si>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</si>
  <si>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</si>
  <si>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</si>
  <si>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</si>
  <si>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</si>
  <si>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</si>
  <si>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</si>
  <si>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</si>
  <si>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</si>
  <si>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</si>
  <si>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</si>
  <si>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</si>
  <si>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</si>
  <si>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</si>
  <si>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</si>
  <si>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</si>
  <si>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</si>
  <si>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</si>
  <si>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</si>
  <si>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</si>
  <si>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</si>
  <si>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</si>
  <si>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</si>
  <si>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</si>
  <si>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</si>
  <si>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</si>
  <si>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</si>
  <si>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</si>
  <si>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</si>
  <si>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</si>
  <si>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</si>
  <si>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</si>
  <si>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</si>
  <si>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 LOS PERIODOS ENERO - DICIEMBRE DE 2021 Y 2020</t>
  </si>
  <si>
    <t>Enero - Diciembre</t>
  </si>
  <si>
    <t>ESTADOS DE FLUJOS DE EFECTIVO CONSOLIDADOS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</si>
  <si>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</si>
  <si>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</si>
  <si>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</si>
  <si>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</si>
  <si>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</si>
  <si>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</si>
  <si>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</si>
  <si>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</si>
  <si>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</si>
  <si>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</si>
  <si>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</si>
  <si>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</si>
  <si>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</si>
  <si>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</si>
  <si>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</si>
  <si>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</si>
  <si>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</si>
  <si>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</si>
  <si>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</si>
  <si>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</si>
  <si>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</si>
  <si>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</si>
  <si>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</si>
  <si>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</si>
  <si>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</si>
  <si>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</si>
  <si>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</si>
  <si>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</si>
  <si>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</si>
  <si>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</si>
  <si>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</si>
  <si>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</si>
  <si>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</si>
  <si>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</si>
  <si>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</si>
  <si>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</si>
  <si>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</si>
  <si>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</si>
  <si>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</si>
  <si>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</si>
  <si>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</si>
  <si>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</si>
  <si>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</si>
  <si>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</si>
  <si>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</si>
  <si>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</si>
  <si>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</si>
  <si>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</si>
  <si>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</si>
  <si>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</si>
  <si>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</si>
  <si>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</si>
  <si>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</si>
  <si>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</si>
  <si>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(1)   Auditados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</si>
  <si>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</si>
  <si>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</si>
  <si>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</si>
  <si>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</si>
  <si>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Acciones y Participaciones en Patrimonio Propias</t>
  </si>
  <si>
    <t>Resultado del Periodo</t>
  </si>
  <si>
    <t>Total Patrimonio Neto</t>
  </si>
  <si>
    <t>Ajuste por Cambio de Criterio Contable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</si>
  <si>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</si>
  <si>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</si>
  <si>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</si>
  <si>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</si>
  <si>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</si>
  <si>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</si>
  <si>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</si>
  <si>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</si>
  <si>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</si>
  <si>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</si>
  <si>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</si>
  <si>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</si>
  <si>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</si>
  <si>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</si>
  <si>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</si>
  <si>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</si>
  <si>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</si>
  <si>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</si>
  <si>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</si>
  <si>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</si>
  <si>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</si>
  <si>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</si>
  <si>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</si>
  <si>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</si>
  <si>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</si>
  <si>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</si>
  <si>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-</t>
  </si>
  <si>
    <t>AL PERIODO ENERO - DICIEMBRE DE 2021</t>
  </si>
  <si>
    <t>SALDO INICIAL A 1 DE ENERO DE 2021</t>
  </si>
  <si>
    <t>SALDO INICIAL AJUSTADO A 1 DE ENERO DE 2021</t>
  </si>
  <si>
    <t>SALDO FINAL A 31 DE DICIEMBRE DE 2021</t>
  </si>
  <si>
    <t>AL PERIODO ENERO - DICIEMBRE DE 2020</t>
  </si>
  <si>
    <t>SALDO INICIAL A 1 DE ENERO DE 2020</t>
  </si>
  <si>
    <t>SALDO INICIAL AJUSTADO A 1 DE ENERO DE 2020</t>
  </si>
  <si>
    <t>SALDO FINAL A 31 DE DICIEMBRE DE 2020</t>
  </si>
  <si>
    <t xml:space="preserve"> A 31 DE DICIEMBRE DE 2021</t>
  </si>
  <si>
    <t xml:space="preserve"> A 31 DE DICIEMBRE DE 2020</t>
  </si>
  <si>
    <t>n/a</t>
  </si>
  <si>
    <t>(1)   Auditado</t>
  </si>
  <si>
    <t>De las Participaciones no Dominantes</t>
  </si>
  <si>
    <t>Participaciones no Dominantes</t>
  </si>
  <si>
    <t>Resultado Bruto Antes de Impuestos</t>
  </si>
  <si>
    <t>Pagos de Dividendos a Participaciones no Dominantes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</si>
</sst>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167" fontId="16" fillId="0" borderId="6" xfId="4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4" xfId="2" applyNumberFormat="1" applyFont="1" applyFill="1" applyBorder="1" applyAlignment="1">
      <alignment horizontal="right" vertical="center"/>
    </xf>
    <xf numFmtId="167" fontId="8" fillId="0" borderId="5" xfId="2" applyNumberFormat="1" applyFont="1" applyFill="1" applyBorder="1" applyAlignment="1">
      <alignment horizontal="right" vertical="center"/>
    </xf>
    <xf numFmtId="167" fontId="16" fillId="0" borderId="5" xfId="2" applyNumberFormat="1" applyFont="1" applyFill="1" applyBorder="1" applyAlignment="1">
      <alignment horizontal="right" vertical="center"/>
    </xf>
    <xf numFmtId="167" fontId="16" fillId="0" borderId="6" xfId="2" applyNumberFormat="1" applyFont="1" applyFill="1" applyBorder="1" applyAlignment="1">
      <alignment horizontal="right" vertical="center"/>
    </xf>
    <xf numFmtId="170" fontId="16" fillId="0" borderId="5" xfId="2" applyNumberFormat="1" applyFont="1" applyFill="1" applyBorder="1" applyAlignment="1">
      <alignment horizontal="right" vertical="center"/>
    </xf>
    <xf numFmtId="171" fontId="8" fillId="0" borderId="5" xfId="2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1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tabSelected="1" view="pageBreakPreview" zoomScaleNormal="100" zoomScaleSheetLayoutView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5" t="s">
        <v>1</v>
      </c>
      <c r="B19" s="156"/>
      <c r="C19" s="156"/>
      <c r="D19" s="156"/>
      <c r="E19" s="156"/>
      <c r="F19" s="156"/>
      <c r="G19" s="156"/>
    </row>
    <row r="20" spans="1:7" ht="27.75" customHeight="1" x14ac:dyDescent="0.6">
      <c r="A20" s="157" t="s">
        <v>2</v>
      </c>
      <c r="B20" s="157"/>
      <c r="C20" s="157"/>
      <c r="D20" s="157"/>
      <c r="E20" s="157"/>
      <c r="F20" s="157"/>
      <c r="G20" s="157"/>
    </row>
    <row r="21" spans="1:7" ht="27.75" customHeight="1" x14ac:dyDescent="0.25">
      <c r="A21" s="156" t="s">
        <v>3</v>
      </c>
      <c r="B21" s="156"/>
      <c r="C21" s="156"/>
      <c r="D21" s="156"/>
      <c r="E21" s="156"/>
      <c r="F21" s="156"/>
      <c r="G21" s="156"/>
    </row>
    <row r="22" spans="1:7" ht="23.25" customHeight="1" x14ac:dyDescent="0.6">
      <c r="A22" s="158" t="s">
        <v>4</v>
      </c>
      <c r="B22" s="158"/>
      <c r="C22" s="158"/>
      <c r="D22" s="158"/>
      <c r="E22" s="158"/>
      <c r="F22" s="158"/>
      <c r="G22" s="158"/>
    </row>
    <row r="23" spans="1:7" ht="23.25" customHeight="1" x14ac:dyDescent="0.6">
      <c r="A23" s="157" t="s">
        <v>5</v>
      </c>
      <c r="B23" s="157"/>
      <c r="C23" s="157"/>
      <c r="D23" s="157"/>
      <c r="E23" s="157"/>
      <c r="F23" s="157"/>
      <c r="G23" s="157"/>
    </row>
    <row r="24" spans="1:7" ht="12.75" customHeight="1" x14ac:dyDescent="0.7">
      <c r="A24" s="154"/>
      <c r="B24" s="154"/>
      <c r="C24" s="154"/>
      <c r="D24" s="154"/>
      <c r="E24" s="154"/>
      <c r="F24" s="154"/>
      <c r="G24" s="154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80" zoomScaleNormal="60" zoomScaleSheetLayoutView="8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6</v>
      </c>
      <c r="C2" s="13"/>
      <c r="D2" s="13"/>
      <c r="E2" s="13"/>
      <c r="F2" s="13"/>
    </row>
    <row r="3" spans="1:6" ht="24" customHeight="1" x14ac:dyDescent="0.3">
      <c r="B3" s="13" t="s">
        <v>7</v>
      </c>
      <c r="C3" s="13"/>
      <c r="D3" s="13"/>
      <c r="E3" s="13"/>
      <c r="F3" s="13"/>
    </row>
    <row r="4" spans="1:6" ht="24" customHeight="1" x14ac:dyDescent="0.3">
      <c r="B4" s="13" t="s">
        <v>74</v>
      </c>
      <c r="C4" s="13"/>
      <c r="D4" s="13"/>
      <c r="E4" s="13"/>
      <c r="F4" s="13"/>
    </row>
    <row r="5" spans="1:6" ht="15" customHeight="1" thickBot="1" x14ac:dyDescent="0.35">
      <c r="B5" s="14" t="s">
        <v>8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75</v>
      </c>
      <c r="D6" s="22" t="s">
        <v>75</v>
      </c>
      <c r="E6" s="23"/>
      <c r="F6" s="24"/>
    </row>
    <row r="7" spans="1:6" ht="12.75" customHeight="1" x14ac:dyDescent="0.3">
      <c r="B7" s="25"/>
      <c r="C7" s="26">
        <v>2021</v>
      </c>
      <c r="D7" s="26">
        <v>2020</v>
      </c>
      <c r="E7" s="27" t="s">
        <v>9</v>
      </c>
      <c r="F7" s="27" t="s">
        <v>10</v>
      </c>
    </row>
    <row r="8" spans="1:6" ht="11.25" customHeight="1" thickBot="1" x14ac:dyDescent="0.35">
      <c r="B8" s="28"/>
      <c r="C8" s="29" t="s">
        <v>11</v>
      </c>
      <c r="D8" s="29" t="s">
        <v>11</v>
      </c>
      <c r="E8" s="30"/>
      <c r="F8" s="31"/>
    </row>
    <row r="9" spans="1:6" ht="10.5" customHeight="1" x14ac:dyDescent="0.3">
      <c r="B9" s="32" t="s">
        <v>12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13</v>
      </c>
      <c r="C11" s="39">
        <v>28316</v>
      </c>
      <c r="D11" s="40">
        <v>25828</v>
      </c>
      <c r="E11" s="40">
        <v>2488</v>
      </c>
      <c r="F11" s="41">
        <v>9.6329564813380824</v>
      </c>
    </row>
    <row r="12" spans="1:6" ht="10.5" customHeight="1" x14ac:dyDescent="0.3">
      <c r="B12" s="42" t="s">
        <v>14</v>
      </c>
      <c r="C12" s="43">
        <v>22097</v>
      </c>
      <c r="D12" s="44">
        <v>21354</v>
      </c>
      <c r="E12" s="44">
        <v>743</v>
      </c>
      <c r="F12" s="45">
        <v>3.479441790765196</v>
      </c>
    </row>
    <row r="13" spans="1:6" ht="10.5" customHeight="1" x14ac:dyDescent="0.3">
      <c r="B13" s="42" t="s">
        <v>15</v>
      </c>
      <c r="C13" s="43">
        <v>55</v>
      </c>
      <c r="D13" s="44">
        <v>58</v>
      </c>
      <c r="E13" s="44">
        <v>-3</v>
      </c>
      <c r="F13" s="45">
        <v>-5.1724137931034484</v>
      </c>
    </row>
    <row r="14" spans="1:6" ht="10.5" customHeight="1" x14ac:dyDescent="0.3">
      <c r="B14" s="42" t="s">
        <v>16</v>
      </c>
      <c r="C14" s="43">
        <v>1542</v>
      </c>
      <c r="D14" s="44">
        <v>1399</v>
      </c>
      <c r="E14" s="44">
        <v>143</v>
      </c>
      <c r="F14" s="45">
        <v>10.221586847748391</v>
      </c>
    </row>
    <row r="15" spans="1:6" ht="10.5" customHeight="1" x14ac:dyDescent="0.3">
      <c r="B15" s="42" t="s">
        <v>17</v>
      </c>
      <c r="C15" s="43">
        <v>462</v>
      </c>
      <c r="D15" s="44">
        <v>462</v>
      </c>
      <c r="E15" s="44">
        <v>0</v>
      </c>
      <c r="F15" s="45">
        <v>0</v>
      </c>
    </row>
    <row r="16" spans="1:6" ht="10.5" customHeight="1" x14ac:dyDescent="0.3">
      <c r="B16" s="42" t="s">
        <v>18</v>
      </c>
      <c r="C16" s="43">
        <v>180</v>
      </c>
      <c r="D16" s="44">
        <v>217</v>
      </c>
      <c r="E16" s="44">
        <v>-37</v>
      </c>
      <c r="F16" s="45">
        <v>-17.050691244239633</v>
      </c>
    </row>
    <row r="17" spans="2:6" ht="10.5" customHeight="1" x14ac:dyDescent="0.3">
      <c r="B17" s="42" t="s">
        <v>19</v>
      </c>
      <c r="C17" s="43">
        <v>0</v>
      </c>
      <c r="D17" s="44">
        <v>0</v>
      </c>
      <c r="E17" s="44">
        <v>0</v>
      </c>
      <c r="F17" s="45" t="s">
        <v>215</v>
      </c>
    </row>
    <row r="18" spans="2:6" ht="10.5" customHeight="1" x14ac:dyDescent="0.3">
      <c r="B18" s="46" t="s">
        <v>20</v>
      </c>
      <c r="C18" s="43">
        <v>580</v>
      </c>
      <c r="D18" s="44">
        <v>534</v>
      </c>
      <c r="E18" s="44">
        <v>46</v>
      </c>
      <c r="F18" s="45">
        <v>8.6142322097378283</v>
      </c>
    </row>
    <row r="19" spans="2:6" ht="10.5" customHeight="1" x14ac:dyDescent="0.3">
      <c r="B19" s="46" t="s">
        <v>21</v>
      </c>
      <c r="C19" s="43">
        <v>774</v>
      </c>
      <c r="D19" s="44">
        <v>169</v>
      </c>
      <c r="E19" s="44">
        <v>605</v>
      </c>
      <c r="F19" s="45">
        <v>357.98816568047334</v>
      </c>
    </row>
    <row r="20" spans="2:6" ht="10.5" customHeight="1" x14ac:dyDescent="0.3">
      <c r="B20" s="46" t="s">
        <v>22</v>
      </c>
      <c r="C20" s="43">
        <v>264</v>
      </c>
      <c r="D20" s="44">
        <v>244</v>
      </c>
      <c r="E20" s="44">
        <v>20</v>
      </c>
      <c r="F20" s="45">
        <v>8.1967213114754092</v>
      </c>
    </row>
    <row r="21" spans="2:6" ht="10.5" customHeight="1" x14ac:dyDescent="0.3">
      <c r="B21" s="46" t="s">
        <v>23</v>
      </c>
      <c r="C21" s="43">
        <v>2362</v>
      </c>
      <c r="D21" s="44">
        <v>1391</v>
      </c>
      <c r="E21" s="44">
        <v>971</v>
      </c>
      <c r="F21" s="45">
        <v>69.805895039539905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24</v>
      </c>
      <c r="C23" s="39">
        <v>11652</v>
      </c>
      <c r="D23" s="40">
        <v>6234</v>
      </c>
      <c r="E23" s="40">
        <v>5418</v>
      </c>
      <c r="F23" s="41">
        <v>86.910490856592887</v>
      </c>
    </row>
    <row r="24" spans="2:6" ht="10.5" customHeight="1" x14ac:dyDescent="0.3">
      <c r="B24" s="42" t="s">
        <v>25</v>
      </c>
      <c r="C24" s="43">
        <v>1343</v>
      </c>
      <c r="D24" s="44">
        <v>1077</v>
      </c>
      <c r="E24" s="44">
        <v>266</v>
      </c>
      <c r="F24" s="45">
        <v>24.698235840297123</v>
      </c>
    </row>
    <row r="25" spans="2:6" ht="10.5" customHeight="1" x14ac:dyDescent="0.3">
      <c r="B25" s="42" t="s">
        <v>26</v>
      </c>
      <c r="C25" s="43">
        <v>5382</v>
      </c>
      <c r="D25" s="44">
        <v>3346</v>
      </c>
      <c r="E25" s="44">
        <v>2036</v>
      </c>
      <c r="F25" s="45">
        <v>60.848774656306034</v>
      </c>
    </row>
    <row r="26" spans="2:6" ht="10.5" customHeight="1" x14ac:dyDescent="0.3">
      <c r="B26" s="47" t="s">
        <v>27</v>
      </c>
      <c r="C26" s="43">
        <v>5024</v>
      </c>
      <c r="D26" s="44">
        <v>2808</v>
      </c>
      <c r="E26" s="44">
        <v>2216</v>
      </c>
      <c r="F26" s="45">
        <v>78.917378917378926</v>
      </c>
    </row>
    <row r="27" spans="2:6" ht="10.5" customHeight="1" x14ac:dyDescent="0.3">
      <c r="B27" s="48" t="s">
        <v>28</v>
      </c>
      <c r="C27" s="43">
        <v>76</v>
      </c>
      <c r="D27" s="44">
        <v>426</v>
      </c>
      <c r="E27" s="44">
        <v>-350</v>
      </c>
      <c r="F27" s="45">
        <v>-82.159624413145536</v>
      </c>
    </row>
    <row r="28" spans="2:6" ht="10.5" customHeight="1" x14ac:dyDescent="0.3">
      <c r="B28" s="48" t="s">
        <v>29</v>
      </c>
      <c r="C28" s="43">
        <v>282</v>
      </c>
      <c r="D28" s="44">
        <v>112</v>
      </c>
      <c r="E28" s="44">
        <v>170</v>
      </c>
      <c r="F28" s="45">
        <v>151.78571428571428</v>
      </c>
    </row>
    <row r="29" spans="2:6" ht="10.5" customHeight="1" x14ac:dyDescent="0.3">
      <c r="B29" s="46" t="s">
        <v>30</v>
      </c>
      <c r="C29" s="43">
        <v>6</v>
      </c>
      <c r="D29" s="44">
        <v>10</v>
      </c>
      <c r="E29" s="44">
        <v>-4</v>
      </c>
      <c r="F29" s="45">
        <v>-40</v>
      </c>
    </row>
    <row r="30" spans="2:6" ht="10.5" customHeight="1" x14ac:dyDescent="0.3">
      <c r="B30" s="42" t="s">
        <v>32</v>
      </c>
      <c r="C30" s="43">
        <v>1817</v>
      </c>
      <c r="D30" s="44">
        <v>931</v>
      </c>
      <c r="E30" s="44">
        <v>886</v>
      </c>
      <c r="F30" s="45">
        <v>95.166487647690658</v>
      </c>
    </row>
    <row r="31" spans="2:6" ht="10.5" customHeight="1" x14ac:dyDescent="0.3">
      <c r="B31" s="42" t="s">
        <v>33</v>
      </c>
      <c r="C31" s="43">
        <v>2401</v>
      </c>
      <c r="D31" s="44">
        <v>467</v>
      </c>
      <c r="E31" s="44">
        <v>1934</v>
      </c>
      <c r="F31" s="45">
        <v>414.13276231263387</v>
      </c>
    </row>
    <row r="32" spans="2:6" ht="10.5" customHeight="1" x14ac:dyDescent="0.3">
      <c r="B32" s="49" t="s">
        <v>34</v>
      </c>
      <c r="C32" s="43">
        <v>703</v>
      </c>
      <c r="D32" s="44">
        <v>403</v>
      </c>
      <c r="E32" s="44">
        <v>300</v>
      </c>
      <c r="F32" s="45">
        <v>74.441687344913149</v>
      </c>
    </row>
    <row r="33" spans="2:6" ht="10.5" customHeight="1" x14ac:dyDescent="0.3">
      <c r="B33" s="42" t="s">
        <v>35</v>
      </c>
      <c r="C33" s="43">
        <v>0</v>
      </c>
      <c r="D33" s="44">
        <v>0</v>
      </c>
      <c r="E33" s="44">
        <v>0</v>
      </c>
      <c r="F33" s="45" t="s">
        <v>215</v>
      </c>
    </row>
    <row r="34" spans="2:6" ht="10.5" customHeight="1" x14ac:dyDescent="0.3">
      <c r="B34" s="38" t="s">
        <v>38</v>
      </c>
      <c r="C34" s="39">
        <v>39968</v>
      </c>
      <c r="D34" s="40">
        <v>32062</v>
      </c>
      <c r="E34" s="40">
        <v>7906</v>
      </c>
      <c r="F34" s="41">
        <v>24.658474206225439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39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40</v>
      </c>
      <c r="C38" s="39">
        <v>5544</v>
      </c>
      <c r="D38" s="40">
        <v>7465</v>
      </c>
      <c r="E38" s="40">
        <v>-1921</v>
      </c>
      <c r="F38" s="41">
        <v>-25.733422638981917</v>
      </c>
    </row>
    <row r="39" spans="2:6" ht="10.5" customHeight="1" x14ac:dyDescent="0.3">
      <c r="B39" s="55" t="s">
        <v>41</v>
      </c>
      <c r="C39" s="43">
        <v>5380</v>
      </c>
      <c r="D39" s="44">
        <v>7315</v>
      </c>
      <c r="E39" s="44">
        <v>-1935</v>
      </c>
      <c r="F39" s="45">
        <v>-26.452494873547504</v>
      </c>
    </row>
    <row r="40" spans="2:6" ht="10.5" customHeight="1" x14ac:dyDescent="0.3">
      <c r="B40" s="56" t="s">
        <v>42</v>
      </c>
      <c r="C40" s="43">
        <v>1271</v>
      </c>
      <c r="D40" s="44">
        <v>1271</v>
      </c>
      <c r="E40" s="44">
        <v>0</v>
      </c>
      <c r="F40" s="45">
        <v>0</v>
      </c>
    </row>
    <row r="41" spans="2:6" ht="10.5" customHeight="1" x14ac:dyDescent="0.3">
      <c r="B41" s="57" t="s">
        <v>43</v>
      </c>
      <c r="C41" s="43">
        <v>4761</v>
      </c>
      <c r="D41" s="44">
        <v>5467</v>
      </c>
      <c r="E41" s="44">
        <v>-706</v>
      </c>
      <c r="F41" s="45">
        <v>-12.913846716663619</v>
      </c>
    </row>
    <row r="42" spans="2:6" ht="10.5" customHeight="1" x14ac:dyDescent="0.3">
      <c r="B42" s="56" t="s">
        <v>45</v>
      </c>
      <c r="C42" s="43">
        <v>-3</v>
      </c>
      <c r="D42" s="44">
        <v>-2</v>
      </c>
      <c r="E42" s="44">
        <v>-1</v>
      </c>
      <c r="F42" s="45">
        <v>50</v>
      </c>
    </row>
    <row r="43" spans="2:6" ht="10.5" customHeight="1" x14ac:dyDescent="0.3">
      <c r="B43" s="57" t="s">
        <v>46</v>
      </c>
      <c r="C43" s="43">
        <v>1435</v>
      </c>
      <c r="D43" s="44">
        <v>1394</v>
      </c>
      <c r="E43" s="44">
        <v>41</v>
      </c>
      <c r="F43" s="45">
        <v>2.9411764705882351</v>
      </c>
    </row>
    <row r="44" spans="2:6" ht="10.5" customHeight="1" x14ac:dyDescent="0.3">
      <c r="B44" s="56" t="s">
        <v>47</v>
      </c>
      <c r="C44" s="43">
        <v>-529</v>
      </c>
      <c r="D44" s="44">
        <v>-741</v>
      </c>
      <c r="E44" s="44">
        <v>212</v>
      </c>
      <c r="F44" s="45">
        <v>-28.609986504723345</v>
      </c>
    </row>
    <row r="45" spans="2:6" ht="10.5" customHeight="1" x14ac:dyDescent="0.3">
      <c r="B45" s="57" t="s">
        <v>48</v>
      </c>
      <c r="C45" s="43">
        <v>2</v>
      </c>
      <c r="D45" s="44">
        <v>0</v>
      </c>
      <c r="E45" s="44">
        <v>2</v>
      </c>
      <c r="F45" s="45" t="s">
        <v>215</v>
      </c>
    </row>
    <row r="46" spans="2:6" ht="10.5" customHeight="1" x14ac:dyDescent="0.3">
      <c r="B46" s="57" t="s">
        <v>49</v>
      </c>
      <c r="C46" s="43">
        <v>-1557</v>
      </c>
      <c r="D46" s="44">
        <v>-74</v>
      </c>
      <c r="E46" s="44">
        <v>-1483</v>
      </c>
      <c r="F46" s="45" t="s">
        <v>215</v>
      </c>
    </row>
    <row r="47" spans="2:6" ht="10.5" customHeight="1" x14ac:dyDescent="0.3">
      <c r="B47" s="58" t="s">
        <v>217</v>
      </c>
      <c r="C47" s="43">
        <v>164</v>
      </c>
      <c r="D47" s="44">
        <v>150</v>
      </c>
      <c r="E47" s="44">
        <v>14</v>
      </c>
      <c r="F47" s="45">
        <v>9.3333333333333339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51</v>
      </c>
      <c r="C49" s="39">
        <v>18602</v>
      </c>
      <c r="D49" s="40">
        <v>16042</v>
      </c>
      <c r="E49" s="40">
        <v>2560</v>
      </c>
      <c r="F49" s="41">
        <v>15.958109961351452</v>
      </c>
    </row>
    <row r="50" spans="2:6" ht="10.5" customHeight="1" x14ac:dyDescent="0.3">
      <c r="B50" s="42" t="s">
        <v>52</v>
      </c>
      <c r="C50" s="43">
        <v>254</v>
      </c>
      <c r="D50" s="44">
        <v>261</v>
      </c>
      <c r="E50" s="44">
        <v>-7</v>
      </c>
      <c r="F50" s="45">
        <v>-2.6819923371647509</v>
      </c>
    </row>
    <row r="51" spans="2:6" ht="10.5" customHeight="1" x14ac:dyDescent="0.3">
      <c r="B51" s="42" t="s">
        <v>53</v>
      </c>
      <c r="C51" s="43">
        <v>4284</v>
      </c>
      <c r="D51" s="44">
        <v>4256</v>
      </c>
      <c r="E51" s="44">
        <v>28</v>
      </c>
      <c r="F51" s="45">
        <v>0.6578947368421052</v>
      </c>
    </row>
    <row r="52" spans="2:6" ht="10.5" customHeight="1" x14ac:dyDescent="0.3">
      <c r="B52" s="46" t="s">
        <v>54</v>
      </c>
      <c r="C52" s="43">
        <v>3984</v>
      </c>
      <c r="D52" s="44">
        <v>3704</v>
      </c>
      <c r="E52" s="44">
        <v>280</v>
      </c>
      <c r="F52" s="45">
        <v>7.5593952483801292</v>
      </c>
    </row>
    <row r="53" spans="2:6" ht="10.5" customHeight="1" x14ac:dyDescent="0.3">
      <c r="B53" s="48" t="s">
        <v>55</v>
      </c>
      <c r="C53" s="43">
        <v>659</v>
      </c>
      <c r="D53" s="44">
        <v>757</v>
      </c>
      <c r="E53" s="44">
        <v>-98</v>
      </c>
      <c r="F53" s="45">
        <v>-12.945838837516513</v>
      </c>
    </row>
    <row r="54" spans="2:6" ht="10.5" customHeight="1" x14ac:dyDescent="0.3">
      <c r="B54" s="47" t="s">
        <v>56</v>
      </c>
      <c r="C54" s="43">
        <v>3325</v>
      </c>
      <c r="D54" s="44">
        <v>2947</v>
      </c>
      <c r="E54" s="44">
        <v>378</v>
      </c>
      <c r="F54" s="45">
        <v>12.826603325415679</v>
      </c>
    </row>
    <row r="55" spans="2:6" ht="10.5" customHeight="1" x14ac:dyDescent="0.3">
      <c r="B55" s="42" t="s">
        <v>57</v>
      </c>
      <c r="C55" s="43">
        <v>7211</v>
      </c>
      <c r="D55" s="44">
        <v>5901</v>
      </c>
      <c r="E55" s="44">
        <v>1310</v>
      </c>
      <c r="F55" s="45">
        <v>22.199627181833588</v>
      </c>
    </row>
    <row r="56" spans="2:6" ht="10.5" customHeight="1" x14ac:dyDescent="0.3">
      <c r="B56" s="42" t="s">
        <v>21</v>
      </c>
      <c r="C56" s="43">
        <v>573</v>
      </c>
      <c r="D56" s="44">
        <v>236</v>
      </c>
      <c r="E56" s="44">
        <v>337</v>
      </c>
      <c r="F56" s="45">
        <v>142.79661016949152</v>
      </c>
    </row>
    <row r="57" spans="2:6" ht="10.5" customHeight="1" x14ac:dyDescent="0.3">
      <c r="B57" s="42" t="s">
        <v>58</v>
      </c>
      <c r="C57" s="43">
        <v>120</v>
      </c>
      <c r="D57" s="44">
        <v>1</v>
      </c>
      <c r="E57" s="44">
        <v>119</v>
      </c>
      <c r="F57" s="45" t="s">
        <v>215</v>
      </c>
    </row>
    <row r="58" spans="2:6" ht="10.5" customHeight="1" x14ac:dyDescent="0.3">
      <c r="B58" s="42" t="s">
        <v>59</v>
      </c>
      <c r="C58" s="43">
        <v>690</v>
      </c>
      <c r="D58" s="44">
        <v>630</v>
      </c>
      <c r="E58" s="44">
        <v>60</v>
      </c>
      <c r="F58" s="45">
        <v>9.5238095238095237</v>
      </c>
    </row>
    <row r="59" spans="2:6" ht="10.5" customHeight="1" x14ac:dyDescent="0.3">
      <c r="B59" s="42" t="s">
        <v>60</v>
      </c>
      <c r="C59" s="43">
        <v>1486</v>
      </c>
      <c r="D59" s="44">
        <v>1053</v>
      </c>
      <c r="E59" s="44">
        <v>433</v>
      </c>
      <c r="F59" s="45">
        <v>41.120607787274452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61</v>
      </c>
      <c r="C61" s="39">
        <v>15822</v>
      </c>
      <c r="D61" s="40">
        <v>8555</v>
      </c>
      <c r="E61" s="40">
        <v>7267</v>
      </c>
      <c r="F61" s="41">
        <v>84.944476914085328</v>
      </c>
    </row>
    <row r="62" spans="2:6" ht="10.5" customHeight="1" x14ac:dyDescent="0.3">
      <c r="B62" s="42" t="s">
        <v>62</v>
      </c>
      <c r="C62" s="43">
        <v>270</v>
      </c>
      <c r="D62" s="44">
        <v>274</v>
      </c>
      <c r="E62" s="44">
        <v>-4</v>
      </c>
      <c r="F62" s="45">
        <v>-1.4598540145985401</v>
      </c>
    </row>
    <row r="63" spans="2:6" ht="10.5" customHeight="1" x14ac:dyDescent="0.3">
      <c r="B63" s="42" t="s">
        <v>63</v>
      </c>
      <c r="C63" s="43">
        <v>611</v>
      </c>
      <c r="D63" s="44">
        <v>477</v>
      </c>
      <c r="E63" s="44">
        <v>134</v>
      </c>
      <c r="F63" s="45">
        <v>28.092243186582809</v>
      </c>
    </row>
    <row r="64" spans="2:6" ht="10.5" customHeight="1" x14ac:dyDescent="0.3">
      <c r="B64" s="47" t="s">
        <v>55</v>
      </c>
      <c r="C64" s="39">
        <v>0</v>
      </c>
      <c r="D64" s="40">
        <v>0</v>
      </c>
      <c r="E64" s="40">
        <v>0</v>
      </c>
      <c r="F64" s="41" t="s">
        <v>215</v>
      </c>
    </row>
    <row r="65" spans="2:6" ht="10.5" customHeight="1" x14ac:dyDescent="0.3">
      <c r="B65" s="48" t="s">
        <v>64</v>
      </c>
      <c r="C65" s="43">
        <v>611</v>
      </c>
      <c r="D65" s="44">
        <v>477</v>
      </c>
      <c r="E65" s="44">
        <v>134</v>
      </c>
      <c r="F65" s="45">
        <v>28.092243186582809</v>
      </c>
    </row>
    <row r="66" spans="2:6" ht="10.5" customHeight="1" x14ac:dyDescent="0.3">
      <c r="B66" s="46" t="s">
        <v>65</v>
      </c>
      <c r="C66" s="43">
        <v>3167</v>
      </c>
      <c r="D66" s="44">
        <v>1372</v>
      </c>
      <c r="E66" s="44">
        <v>1795</v>
      </c>
      <c r="F66" s="45">
        <v>130.83090379008746</v>
      </c>
    </row>
    <row r="67" spans="2:6" ht="10.5" customHeight="1" x14ac:dyDescent="0.3">
      <c r="B67" s="46" t="s">
        <v>33</v>
      </c>
      <c r="C67" s="43">
        <v>4884</v>
      </c>
      <c r="D67" s="44">
        <v>404</v>
      </c>
      <c r="E67" s="44">
        <v>4480</v>
      </c>
      <c r="F67" s="45" t="s">
        <v>215</v>
      </c>
    </row>
    <row r="68" spans="2:6" ht="10.5" customHeight="1" x14ac:dyDescent="0.3">
      <c r="B68" s="42" t="s">
        <v>66</v>
      </c>
      <c r="C68" s="43">
        <v>34</v>
      </c>
      <c r="D68" s="44">
        <v>25</v>
      </c>
      <c r="E68" s="44">
        <v>9</v>
      </c>
      <c r="F68" s="45">
        <v>36</v>
      </c>
    </row>
    <row r="69" spans="2:6" ht="10.5" customHeight="1" x14ac:dyDescent="0.3">
      <c r="B69" s="46" t="s">
        <v>67</v>
      </c>
      <c r="C69" s="43">
        <v>6856</v>
      </c>
      <c r="D69" s="44">
        <v>6003</v>
      </c>
      <c r="E69" s="44">
        <v>853</v>
      </c>
      <c r="F69" s="45">
        <v>14.209561885723804</v>
      </c>
    </row>
    <row r="70" spans="2:6" ht="10.5" customHeight="1" x14ac:dyDescent="0.3">
      <c r="B70" s="47" t="s">
        <v>68</v>
      </c>
      <c r="C70" s="43">
        <v>6071</v>
      </c>
      <c r="D70" s="44">
        <v>5024</v>
      </c>
      <c r="E70" s="44">
        <v>1047</v>
      </c>
      <c r="F70" s="45">
        <v>20.839968152866241</v>
      </c>
    </row>
    <row r="71" spans="2:6" ht="10.5" customHeight="1" x14ac:dyDescent="0.3">
      <c r="B71" s="47" t="s">
        <v>69</v>
      </c>
      <c r="C71" s="43">
        <v>333</v>
      </c>
      <c r="D71" s="44">
        <v>512</v>
      </c>
      <c r="E71" s="44">
        <v>-179</v>
      </c>
      <c r="F71" s="45">
        <v>-34.9609375</v>
      </c>
    </row>
    <row r="72" spans="2:6" ht="10.5" customHeight="1" x14ac:dyDescent="0.3">
      <c r="B72" s="47" t="s">
        <v>70</v>
      </c>
      <c r="C72" s="43">
        <v>452</v>
      </c>
      <c r="D72" s="44">
        <v>467</v>
      </c>
      <c r="E72" s="44">
        <v>-15</v>
      </c>
      <c r="F72" s="45">
        <v>-3.2119914346895073</v>
      </c>
    </row>
    <row r="73" spans="2:6" x14ac:dyDescent="0.3">
      <c r="B73" s="49" t="s">
        <v>71</v>
      </c>
      <c r="C73" s="43">
        <v>0</v>
      </c>
      <c r="D73" s="44">
        <v>0</v>
      </c>
      <c r="E73" s="44">
        <v>0</v>
      </c>
      <c r="F73" s="45" t="s">
        <v>215</v>
      </c>
    </row>
    <row r="74" spans="2:6" ht="10.5" customHeight="1" thickBot="1" x14ac:dyDescent="0.35">
      <c r="B74" s="59" t="s">
        <v>73</v>
      </c>
      <c r="C74" s="39">
        <v>39968</v>
      </c>
      <c r="D74" s="40">
        <v>32062</v>
      </c>
      <c r="E74" s="40">
        <v>7906</v>
      </c>
      <c r="F74" s="41">
        <v>24.658474206225439</v>
      </c>
    </row>
    <row r="75" spans="2:6" ht="10.5" customHeight="1" x14ac:dyDescent="0.3">
      <c r="B75" s="60" t="s">
        <v>169</v>
      </c>
      <c r="C75" s="61"/>
      <c r="D75" s="62"/>
      <c r="E75" s="62"/>
      <c r="F75" s="63"/>
    </row>
    <row r="76" spans="2:6" x14ac:dyDescent="0.3">
      <c r="B76" s="64"/>
    </row>
    <row r="77" spans="2:6" x14ac:dyDescent="0.3">
      <c r="B77" s="64"/>
    </row>
  </sheetData>
  <conditionalFormatting sqref="C24:E24 C13:E13 C9:E11 C26:E26 C73:E75 C47:E47">
    <cfRule type="cellIs" dxfId="188" priority="125" stopIfTrue="1" operator="between">
      <formula>-0.49</formula>
      <formula>0.49</formula>
    </cfRule>
  </conditionalFormatting>
  <conditionalFormatting sqref="D45">
    <cfRule type="cellIs" dxfId="187" priority="114" stopIfTrue="1" operator="between">
      <formula>-0.49</formula>
      <formula>0.49</formula>
    </cfRule>
  </conditionalFormatting>
  <conditionalFormatting sqref="C39:E40 E45 C49:E50 C54:E54">
    <cfRule type="cellIs" dxfId="186" priority="124" stopIfTrue="1" operator="between">
      <formula>-0.49</formula>
      <formula>0.49</formula>
    </cfRule>
  </conditionalFormatting>
  <conditionalFormatting sqref="C28:E30">
    <cfRule type="cellIs" dxfId="185" priority="123" stopIfTrue="1" operator="between">
      <formula>-0.49</formula>
      <formula>0.49</formula>
    </cfRule>
  </conditionalFormatting>
  <conditionalFormatting sqref="C51:E53">
    <cfRule type="cellIs" dxfId="184" priority="122" stopIfTrue="1" operator="between">
      <formula>-0.49</formula>
      <formula>0.49</formula>
    </cfRule>
  </conditionalFormatting>
  <conditionalFormatting sqref="C55:E55 C59:E59">
    <cfRule type="cellIs" dxfId="183" priority="121" stopIfTrue="1" operator="between">
      <formula>-0.49</formula>
      <formula>0.49</formula>
    </cfRule>
  </conditionalFormatting>
  <conditionalFormatting sqref="C42:D42 C44:D44">
    <cfRule type="cellIs" dxfId="182" priority="120" stopIfTrue="1" operator="between">
      <formula>-0.49</formula>
      <formula>0.49</formula>
    </cfRule>
  </conditionalFormatting>
  <conditionalFormatting sqref="E42 E44">
    <cfRule type="cellIs" dxfId="181" priority="119" stopIfTrue="1" operator="between">
      <formula>-0.49</formula>
      <formula>0.49</formula>
    </cfRule>
  </conditionalFormatting>
  <conditionalFormatting sqref="C41 E41">
    <cfRule type="cellIs" dxfId="180" priority="118" stopIfTrue="1" operator="between">
      <formula>-0.49</formula>
      <formula>0.49</formula>
    </cfRule>
  </conditionalFormatting>
  <conditionalFormatting sqref="D41">
    <cfRule type="cellIs" dxfId="179" priority="116" stopIfTrue="1" operator="between">
      <formula>-0.49</formula>
      <formula>0.49</formula>
    </cfRule>
  </conditionalFormatting>
  <conditionalFormatting sqref="C45">
    <cfRule type="cellIs" dxfId="178" priority="115" stopIfTrue="1" operator="between">
      <formula>-0.49</formula>
      <formula>0.49</formula>
    </cfRule>
  </conditionalFormatting>
  <conditionalFormatting sqref="C32:E32">
    <cfRule type="cellIs" dxfId="177" priority="113" stopIfTrue="1" operator="between">
      <formula>-0.49</formula>
      <formula>0.49</formula>
    </cfRule>
  </conditionalFormatting>
  <conditionalFormatting sqref="C64:E64">
    <cfRule type="cellIs" dxfId="176" priority="112" stopIfTrue="1" operator="between">
      <formula>-0.49</formula>
      <formula>0.49</formula>
    </cfRule>
  </conditionalFormatting>
  <conditionalFormatting sqref="C65:E68">
    <cfRule type="cellIs" dxfId="175" priority="111" stopIfTrue="1" operator="between">
      <formula>-0.49</formula>
      <formula>0.49</formula>
    </cfRule>
  </conditionalFormatting>
  <conditionalFormatting sqref="C33:E33">
    <cfRule type="cellIs" dxfId="174" priority="105" stopIfTrue="1" operator="between">
      <formula>-0.49</formula>
      <formula>0.49</formula>
    </cfRule>
  </conditionalFormatting>
  <conditionalFormatting sqref="C35:E35">
    <cfRule type="cellIs" dxfId="173" priority="104" stopIfTrue="1" operator="between">
      <formula>-0.49</formula>
      <formula>0.49</formula>
    </cfRule>
  </conditionalFormatting>
  <conditionalFormatting sqref="C37:E37">
    <cfRule type="cellIs" dxfId="172" priority="103" stopIfTrue="1" operator="between">
      <formula>-0.49</formula>
      <formula>0.49</formula>
    </cfRule>
  </conditionalFormatting>
  <conditionalFormatting sqref="C48:E48">
    <cfRule type="cellIs" dxfId="171" priority="102" stopIfTrue="1" operator="between">
      <formula>-0.49</formula>
      <formula>0.49</formula>
    </cfRule>
  </conditionalFormatting>
  <conditionalFormatting sqref="C60:E60">
    <cfRule type="cellIs" dxfId="170" priority="101" stopIfTrue="1" operator="between">
      <formula>-0.49</formula>
      <formula>0.49</formula>
    </cfRule>
  </conditionalFormatting>
  <conditionalFormatting sqref="C36:E36">
    <cfRule type="cellIs" dxfId="169" priority="100" stopIfTrue="1" operator="between">
      <formula>-0.49</formula>
      <formula>0.49</formula>
    </cfRule>
  </conditionalFormatting>
  <conditionalFormatting sqref="C14:E17">
    <cfRule type="cellIs" dxfId="168" priority="110" stopIfTrue="1" operator="between">
      <formula>-0.49</formula>
      <formula>0.49</formula>
    </cfRule>
  </conditionalFormatting>
  <conditionalFormatting sqref="C23:E23">
    <cfRule type="cellIs" dxfId="167" priority="109" stopIfTrue="1" operator="between">
      <formula>-0.49</formula>
      <formula>0.49</formula>
    </cfRule>
  </conditionalFormatting>
  <conditionalFormatting sqref="C21:E21">
    <cfRule type="cellIs" dxfId="166" priority="108" stopIfTrue="1" operator="between">
      <formula>-0.49</formula>
      <formula>0.49</formula>
    </cfRule>
  </conditionalFormatting>
  <conditionalFormatting sqref="C22:E22">
    <cfRule type="cellIs" dxfId="165" priority="107" stopIfTrue="1" operator="between">
      <formula>-0.49</formula>
      <formula>0.49</formula>
    </cfRule>
  </conditionalFormatting>
  <conditionalFormatting sqref="C12:E12">
    <cfRule type="cellIs" dxfId="164" priority="106" stopIfTrue="1" operator="between">
      <formula>-0.49</formula>
      <formula>0.49</formula>
    </cfRule>
  </conditionalFormatting>
  <conditionalFormatting sqref="C38:E38">
    <cfRule type="cellIs" dxfId="163" priority="99" stopIfTrue="1" operator="between">
      <formula>-0.49</formula>
      <formula>0.49</formula>
    </cfRule>
  </conditionalFormatting>
  <conditionalFormatting sqref="C61:E61">
    <cfRule type="cellIs" dxfId="162" priority="98" stopIfTrue="1" operator="between">
      <formula>-0.49</formula>
      <formula>0.49</formula>
    </cfRule>
  </conditionalFormatting>
  <conditionalFormatting sqref="C62:E63">
    <cfRule type="cellIs" dxfId="161" priority="97" stopIfTrue="1" operator="between">
      <formula>-0.49</formula>
      <formula>0.49</formula>
    </cfRule>
  </conditionalFormatting>
  <conditionalFormatting sqref="C18:E20">
    <cfRule type="cellIs" dxfId="160" priority="96" stopIfTrue="1" operator="between">
      <formula>-0.49</formula>
      <formula>0.49</formula>
    </cfRule>
  </conditionalFormatting>
  <conditionalFormatting sqref="C31:E31">
    <cfRule type="cellIs" dxfId="159" priority="95" stopIfTrue="1" operator="between">
      <formula>-0.49</formula>
      <formula>0.49</formula>
    </cfRule>
  </conditionalFormatting>
  <conditionalFormatting sqref="C34:E34">
    <cfRule type="cellIs" dxfId="158" priority="94" stopIfTrue="1" operator="between">
      <formula>-0.49</formula>
      <formula>0.49</formula>
    </cfRule>
  </conditionalFormatting>
  <conditionalFormatting sqref="D46">
    <cfRule type="cellIs" dxfId="157" priority="91" stopIfTrue="1" operator="between">
      <formula>-0.49</formula>
      <formula>0.49</formula>
    </cfRule>
  </conditionalFormatting>
  <conditionalFormatting sqref="E46">
    <cfRule type="cellIs" dxfId="156" priority="93" stopIfTrue="1" operator="between">
      <formula>-0.49</formula>
      <formula>0.49</formula>
    </cfRule>
  </conditionalFormatting>
  <conditionalFormatting sqref="C46">
    <cfRule type="cellIs" dxfId="155" priority="92" stopIfTrue="1" operator="between">
      <formula>-0.49</formula>
      <formula>0.49</formula>
    </cfRule>
  </conditionalFormatting>
  <conditionalFormatting sqref="C56:E58">
    <cfRule type="cellIs" dxfId="154" priority="90" stopIfTrue="1" operator="between">
      <formula>-0.49</formula>
      <formula>0.49</formula>
    </cfRule>
  </conditionalFormatting>
  <conditionalFormatting sqref="C69:E70 C72:E72">
    <cfRule type="cellIs" dxfId="153" priority="89" stopIfTrue="1" operator="between">
      <formula>-0.49</formula>
      <formula>0.49</formula>
    </cfRule>
  </conditionalFormatting>
  <conditionalFormatting sqref="C25:E25">
    <cfRule type="cellIs" dxfId="152" priority="87" stopIfTrue="1" operator="between">
      <formula>-0.49</formula>
      <formula>0.49</formula>
    </cfRule>
  </conditionalFormatting>
  <conditionalFormatting sqref="C27:E27">
    <cfRule type="cellIs" dxfId="151" priority="63" stopIfTrue="1" operator="between">
      <formula>-0.49</formula>
      <formula>0.49</formula>
    </cfRule>
  </conditionalFormatting>
  <conditionalFormatting sqref="C71:E71">
    <cfRule type="cellIs" dxfId="150" priority="62" stopIfTrue="1" operator="between">
      <formula>-0.49</formula>
      <formula>0.49</formula>
    </cfRule>
  </conditionalFormatting>
  <conditionalFormatting sqref="C43:D43">
    <cfRule type="cellIs" dxfId="149" priority="51" stopIfTrue="1" operator="between">
      <formula>-0.49</formula>
      <formula>0.49</formula>
    </cfRule>
  </conditionalFormatting>
  <conditionalFormatting sqref="E43">
    <cfRule type="cellIs" dxfId="148" priority="50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view="pageBreakPreview" zoomScale="90" zoomScaleNormal="60" zoomScaleSheetLayoutView="9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6</v>
      </c>
      <c r="C2" s="13"/>
      <c r="D2" s="13"/>
      <c r="E2" s="13"/>
      <c r="F2" s="13"/>
    </row>
    <row r="3" spans="1:6" ht="24" customHeight="1" x14ac:dyDescent="0.3">
      <c r="B3" s="13" t="s">
        <v>76</v>
      </c>
      <c r="C3" s="13"/>
      <c r="D3" s="13"/>
      <c r="E3" s="13"/>
      <c r="F3" s="13"/>
    </row>
    <row r="4" spans="1:6" ht="24" customHeight="1" x14ac:dyDescent="0.3">
      <c r="B4" s="13" t="s">
        <v>112</v>
      </c>
      <c r="C4" s="13"/>
      <c r="D4" s="13"/>
      <c r="E4" s="13"/>
      <c r="F4" s="13"/>
    </row>
    <row r="5" spans="1:6" ht="15" customHeight="1" thickBot="1" x14ac:dyDescent="0.35">
      <c r="B5" s="14" t="s">
        <v>8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113</v>
      </c>
      <c r="D6" s="22" t="s">
        <v>113</v>
      </c>
      <c r="E6" s="23"/>
      <c r="F6" s="24"/>
    </row>
    <row r="7" spans="1:6" ht="12.75" customHeight="1" x14ac:dyDescent="0.3">
      <c r="B7" s="25"/>
      <c r="C7" s="26">
        <v>2021</v>
      </c>
      <c r="D7" s="26">
        <v>2020</v>
      </c>
      <c r="E7" s="27" t="s">
        <v>9</v>
      </c>
      <c r="F7" s="27" t="s">
        <v>10</v>
      </c>
    </row>
    <row r="8" spans="1:6" ht="11.25" customHeight="1" thickBot="1" x14ac:dyDescent="0.35">
      <c r="B8" s="28"/>
      <c r="C8" s="29" t="s">
        <v>11</v>
      </c>
      <c r="D8" s="29" t="s">
        <v>11</v>
      </c>
      <c r="E8" s="30"/>
      <c r="F8" s="31"/>
    </row>
    <row r="9" spans="1:6" ht="10.5" customHeight="1" x14ac:dyDescent="0.3">
      <c r="B9" s="66" t="s">
        <v>77</v>
      </c>
      <c r="C9" s="67">
        <v>20899</v>
      </c>
      <c r="D9" s="68">
        <v>17050</v>
      </c>
      <c r="E9" s="68">
        <v>3849</v>
      </c>
      <c r="F9" s="69">
        <v>22.574780058651026</v>
      </c>
    </row>
    <row r="10" spans="1:6" ht="10.5" customHeight="1" x14ac:dyDescent="0.3">
      <c r="B10" s="70" t="s">
        <v>78</v>
      </c>
      <c r="C10" s="43">
        <v>20527</v>
      </c>
      <c r="D10" s="44">
        <v>16717</v>
      </c>
      <c r="E10" s="44">
        <v>3810</v>
      </c>
      <c r="F10" s="45">
        <v>22.791170664592929</v>
      </c>
    </row>
    <row r="11" spans="1:6" ht="10.5" customHeight="1" x14ac:dyDescent="0.3">
      <c r="B11" s="70" t="s">
        <v>79</v>
      </c>
      <c r="C11" s="43">
        <v>372</v>
      </c>
      <c r="D11" s="44">
        <v>333</v>
      </c>
      <c r="E11" s="44">
        <v>39</v>
      </c>
      <c r="F11" s="45">
        <v>11.711711711711711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80</v>
      </c>
      <c r="C13" s="39">
        <v>-15364</v>
      </c>
      <c r="D13" s="40">
        <v>-11069</v>
      </c>
      <c r="E13" s="40">
        <v>4295</v>
      </c>
      <c r="F13" s="41">
        <v>38.802059806667266</v>
      </c>
    </row>
    <row r="14" spans="1:6" ht="10.5" customHeight="1" x14ac:dyDescent="0.3">
      <c r="B14" s="70" t="s">
        <v>81</v>
      </c>
      <c r="C14" s="43">
        <v>-7603</v>
      </c>
      <c r="D14" s="44">
        <v>-3322</v>
      </c>
      <c r="E14" s="44">
        <v>-4281</v>
      </c>
      <c r="F14" s="45">
        <v>128.86815171583385</v>
      </c>
    </row>
    <row r="15" spans="1:6" ht="10.5" customHeight="1" x14ac:dyDescent="0.3">
      <c r="B15" s="70" t="s">
        <v>82</v>
      </c>
      <c r="C15" s="43">
        <v>-1607</v>
      </c>
      <c r="D15" s="44">
        <v>-1100</v>
      </c>
      <c r="E15" s="44">
        <v>-507</v>
      </c>
      <c r="F15" s="45">
        <v>46.090909090909093</v>
      </c>
    </row>
    <row r="16" spans="1:6" ht="10.5" customHeight="1" x14ac:dyDescent="0.3">
      <c r="B16" s="70" t="s">
        <v>83</v>
      </c>
      <c r="C16" s="43">
        <v>-4425</v>
      </c>
      <c r="D16" s="44">
        <v>-5000</v>
      </c>
      <c r="E16" s="44">
        <v>575</v>
      </c>
      <c r="F16" s="45">
        <v>-11.5</v>
      </c>
    </row>
    <row r="17" spans="2:6" ht="10.5" customHeight="1" x14ac:dyDescent="0.3">
      <c r="B17" s="70" t="s">
        <v>84</v>
      </c>
      <c r="C17" s="43">
        <v>-1729</v>
      </c>
      <c r="D17" s="44">
        <v>-1647</v>
      </c>
      <c r="E17" s="44">
        <v>-82</v>
      </c>
      <c r="F17" s="45">
        <v>4.9787492410443228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85</v>
      </c>
      <c r="C19" s="39">
        <v>543</v>
      </c>
      <c r="D19" s="40">
        <v>25</v>
      </c>
      <c r="E19" s="40">
        <v>518</v>
      </c>
      <c r="F19" s="41" t="s">
        <v>215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86</v>
      </c>
      <c r="C21" s="39">
        <v>6078</v>
      </c>
      <c r="D21" s="40">
        <v>6006</v>
      </c>
      <c r="E21" s="40">
        <v>72</v>
      </c>
      <c r="F21" s="41">
        <v>1.1988011988011988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87</v>
      </c>
      <c r="C23" s="43">
        <v>320</v>
      </c>
      <c r="D23" s="44">
        <v>275</v>
      </c>
      <c r="E23" s="44">
        <v>45</v>
      </c>
      <c r="F23" s="45">
        <v>16.363636363636363</v>
      </c>
    </row>
    <row r="24" spans="2:6" ht="10.5" customHeight="1" x14ac:dyDescent="0.3">
      <c r="B24" s="70" t="s">
        <v>88</v>
      </c>
      <c r="C24" s="43">
        <v>-916</v>
      </c>
      <c r="D24" s="44">
        <v>-1147</v>
      </c>
      <c r="E24" s="44">
        <v>231</v>
      </c>
      <c r="F24" s="45">
        <v>-20.13949433304272</v>
      </c>
    </row>
    <row r="25" spans="2:6" ht="10.5" customHeight="1" x14ac:dyDescent="0.3">
      <c r="B25" s="70" t="s">
        <v>89</v>
      </c>
      <c r="C25" s="43">
        <v>-1239</v>
      </c>
      <c r="D25" s="44">
        <v>-1351</v>
      </c>
      <c r="E25" s="44">
        <v>112</v>
      </c>
      <c r="F25" s="45">
        <v>-8.2901554404145088</v>
      </c>
    </row>
    <row r="26" spans="2:6" ht="10.5" customHeight="1" x14ac:dyDescent="0.3">
      <c r="B26" s="70" t="s">
        <v>90</v>
      </c>
      <c r="C26" s="43">
        <v>35</v>
      </c>
      <c r="D26" s="44">
        <v>26</v>
      </c>
      <c r="E26" s="44">
        <v>9</v>
      </c>
      <c r="F26" s="45">
        <v>34.615384615384613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91</v>
      </c>
      <c r="C28" s="39">
        <v>4278</v>
      </c>
      <c r="D28" s="40">
        <v>3809</v>
      </c>
      <c r="E28" s="40">
        <v>469</v>
      </c>
      <c r="F28" s="41">
        <v>12.312943029666579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92</v>
      </c>
      <c r="C30" s="43">
        <v>-2197</v>
      </c>
      <c r="D30" s="44">
        <v>-1787</v>
      </c>
      <c r="E30" s="44">
        <v>-410</v>
      </c>
      <c r="F30" s="45">
        <v>22.943480693900391</v>
      </c>
    </row>
    <row r="31" spans="2:6" ht="11.25" customHeight="1" x14ac:dyDescent="0.3">
      <c r="B31" s="71" t="s">
        <v>96</v>
      </c>
      <c r="C31" s="43">
        <v>-125</v>
      </c>
      <c r="D31" s="44">
        <v>-110</v>
      </c>
      <c r="E31" s="44">
        <v>-15</v>
      </c>
      <c r="F31" s="45">
        <v>13.636363636363635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99</v>
      </c>
      <c r="C33" s="39">
        <v>1956</v>
      </c>
      <c r="D33" s="40">
        <v>1912</v>
      </c>
      <c r="E33" s="40">
        <v>44</v>
      </c>
      <c r="F33" s="41">
        <v>2.3012552301255229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100</v>
      </c>
      <c r="C35" s="39">
        <v>-31</v>
      </c>
      <c r="D35" s="40">
        <v>-158</v>
      </c>
      <c r="E35" s="40">
        <v>127</v>
      </c>
      <c r="F35" s="41">
        <v>-80.379746835443029</v>
      </c>
    </row>
    <row r="36" spans="2:6" ht="10.5" customHeight="1" x14ac:dyDescent="0.3">
      <c r="B36" s="70" t="s">
        <v>101</v>
      </c>
      <c r="C36" s="43">
        <v>163</v>
      </c>
      <c r="D36" s="44">
        <v>25</v>
      </c>
      <c r="E36" s="44">
        <v>138</v>
      </c>
      <c r="F36" s="45">
        <v>552</v>
      </c>
    </row>
    <row r="37" spans="2:6" ht="10.5" customHeight="1" x14ac:dyDescent="0.3">
      <c r="B37" s="70" t="s">
        <v>102</v>
      </c>
      <c r="C37" s="43">
        <v>-177</v>
      </c>
      <c r="D37" s="44">
        <v>-191</v>
      </c>
      <c r="E37" s="44">
        <v>14</v>
      </c>
      <c r="F37" s="45">
        <v>-7.3298429319371721</v>
      </c>
    </row>
    <row r="38" spans="2:6" ht="10.5" customHeight="1" x14ac:dyDescent="0.3">
      <c r="B38" s="70" t="s">
        <v>103</v>
      </c>
      <c r="C38" s="43">
        <v>-11</v>
      </c>
      <c r="D38" s="44">
        <v>-4</v>
      </c>
      <c r="E38" s="44">
        <v>-7</v>
      </c>
      <c r="F38" s="45">
        <v>175</v>
      </c>
    </row>
    <row r="39" spans="2:6" ht="10.5" customHeight="1" x14ac:dyDescent="0.3">
      <c r="B39" s="70" t="s">
        <v>104</v>
      </c>
      <c r="C39" s="43">
        <v>-6</v>
      </c>
      <c r="D39" s="44">
        <v>12</v>
      </c>
      <c r="E39" s="44">
        <v>-18</v>
      </c>
      <c r="F39" s="45">
        <v>-150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105</v>
      </c>
      <c r="C41" s="43">
        <v>-1</v>
      </c>
      <c r="D41" s="44">
        <v>34</v>
      </c>
      <c r="E41" s="44">
        <v>-35</v>
      </c>
      <c r="F41" s="45">
        <v>-102.94117647058823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106</v>
      </c>
      <c r="C43" s="39">
        <v>1924</v>
      </c>
      <c r="D43" s="40">
        <v>1788</v>
      </c>
      <c r="E43" s="40">
        <v>136</v>
      </c>
      <c r="F43" s="41">
        <v>7.6062639821029077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107</v>
      </c>
      <c r="C45" s="43">
        <v>-467</v>
      </c>
      <c r="D45" s="44">
        <v>-388</v>
      </c>
      <c r="E45" s="44">
        <v>-79</v>
      </c>
      <c r="F45" s="45">
        <v>20.36082474226804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108</v>
      </c>
      <c r="C47" s="39">
        <v>1457</v>
      </c>
      <c r="D47" s="40">
        <v>1400</v>
      </c>
      <c r="E47" s="40">
        <v>57</v>
      </c>
      <c r="F47" s="41">
        <v>4.0714285714285721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109</v>
      </c>
      <c r="C49" s="39">
        <v>0</v>
      </c>
      <c r="D49" s="40">
        <v>0</v>
      </c>
      <c r="E49" s="40">
        <v>0</v>
      </c>
      <c r="F49" s="41" t="s">
        <v>215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110</v>
      </c>
      <c r="C51" s="39">
        <v>1457</v>
      </c>
      <c r="D51" s="40">
        <v>1400</v>
      </c>
      <c r="E51" s="40">
        <v>57</v>
      </c>
      <c r="F51" s="41">
        <v>4.0714285714285721</v>
      </c>
    </row>
    <row r="52" spans="2:6" ht="10.5" customHeight="1" x14ac:dyDescent="0.3">
      <c r="B52" s="70" t="s">
        <v>111</v>
      </c>
      <c r="C52" s="43">
        <v>1435</v>
      </c>
      <c r="D52" s="44">
        <v>1394</v>
      </c>
      <c r="E52" s="44">
        <v>41</v>
      </c>
      <c r="F52" s="45">
        <v>2.9411764705882351</v>
      </c>
    </row>
    <row r="53" spans="2:6" ht="10.5" customHeight="1" thickBot="1" x14ac:dyDescent="0.35">
      <c r="B53" s="70" t="s">
        <v>218</v>
      </c>
      <c r="C53" s="43">
        <v>22</v>
      </c>
      <c r="D53" s="44">
        <v>6</v>
      </c>
      <c r="E53" s="44">
        <v>16</v>
      </c>
      <c r="F53" s="45">
        <v>266.66666666666663</v>
      </c>
    </row>
    <row r="54" spans="2:6" ht="10.5" customHeight="1" x14ac:dyDescent="0.3">
      <c r="B54" s="60" t="s">
        <v>169</v>
      </c>
      <c r="C54" s="61"/>
      <c r="D54" s="62"/>
      <c r="E54" s="62"/>
      <c r="F54" s="63"/>
    </row>
  </sheetData>
  <conditionalFormatting sqref="C9:E13 C20:E22 C32:E34 C27:E30 C40:E42 C44:E44 C46:E46 C48:E48 C50:E50 C54:E54 C18:E18">
    <cfRule type="cellIs" dxfId="147" priority="34" stopIfTrue="1" operator="between">
      <formula>-0.49</formula>
      <formula>0.49</formula>
    </cfRule>
  </conditionalFormatting>
  <conditionalFormatting sqref="C19:E19">
    <cfRule type="cellIs" dxfId="146" priority="33" stopIfTrue="1" operator="between">
      <formula>-0.49</formula>
      <formula>0.49</formula>
    </cfRule>
  </conditionalFormatting>
  <conditionalFormatting sqref="C31:E31">
    <cfRule type="cellIs" dxfId="145" priority="32" stopIfTrue="1" operator="between">
      <formula>-0.49</formula>
      <formula>0.49</formula>
    </cfRule>
  </conditionalFormatting>
  <conditionalFormatting sqref="C23:E25">
    <cfRule type="cellIs" dxfId="144" priority="31" stopIfTrue="1" operator="between">
      <formula>-0.49</formula>
      <formula>0.49</formula>
    </cfRule>
  </conditionalFormatting>
  <conditionalFormatting sqref="C26:E26">
    <cfRule type="cellIs" dxfId="143" priority="21" stopIfTrue="1" operator="between">
      <formula>-0.49</formula>
      <formula>0.49</formula>
    </cfRule>
  </conditionalFormatting>
  <conditionalFormatting sqref="C35:E35">
    <cfRule type="cellIs" dxfId="142" priority="20" stopIfTrue="1" operator="between">
      <formula>-0.49</formula>
      <formula>0.49</formula>
    </cfRule>
  </conditionalFormatting>
  <conditionalFormatting sqref="C36:E39">
    <cfRule type="cellIs" dxfId="141" priority="19" stopIfTrue="1" operator="between">
      <formula>-0.49</formula>
      <formula>0.49</formula>
    </cfRule>
  </conditionalFormatting>
  <conditionalFormatting sqref="C43:E43">
    <cfRule type="cellIs" dxfId="140" priority="18" stopIfTrue="1" operator="between">
      <formula>-0.49</formula>
      <formula>0.49</formula>
    </cfRule>
  </conditionalFormatting>
  <conditionalFormatting sqref="C45:E45">
    <cfRule type="cellIs" dxfId="139" priority="17" stopIfTrue="1" operator="between">
      <formula>-0.49</formula>
      <formula>0.49</formula>
    </cfRule>
  </conditionalFormatting>
  <conditionalFormatting sqref="C47:E47">
    <cfRule type="cellIs" dxfId="138" priority="16" stopIfTrue="1" operator="between">
      <formula>-0.49</formula>
      <formula>0.49</formula>
    </cfRule>
  </conditionalFormatting>
  <conditionalFormatting sqref="C49:E49">
    <cfRule type="cellIs" dxfId="137" priority="15" stopIfTrue="1" operator="between">
      <formula>-0.49</formula>
      <formula>0.49</formula>
    </cfRule>
  </conditionalFormatting>
  <conditionalFormatting sqref="C51:E51">
    <cfRule type="cellIs" dxfId="136" priority="14" stopIfTrue="1" operator="between">
      <formula>-0.49</formula>
      <formula>0.49</formula>
    </cfRule>
  </conditionalFormatting>
  <conditionalFormatting sqref="C52:E53">
    <cfRule type="cellIs" dxfId="135" priority="13" stopIfTrue="1" operator="between">
      <formula>-0.49</formula>
      <formula>0.49</formula>
    </cfRule>
  </conditionalFormatting>
  <conditionalFormatting sqref="C14:E17">
    <cfRule type="cellIs" dxfId="134" priority="12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2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6</v>
      </c>
      <c r="C2" s="13"/>
      <c r="D2" s="13"/>
    </row>
    <row r="3" spans="1:10" s="79" customFormat="1" ht="24" customHeight="1" x14ac:dyDescent="0.35">
      <c r="A3" s="80"/>
      <c r="B3" s="13" t="s">
        <v>114</v>
      </c>
      <c r="C3" s="13"/>
      <c r="D3" s="13"/>
    </row>
    <row r="4" spans="1:10" s="79" customFormat="1" ht="24" customHeight="1" x14ac:dyDescent="0.35">
      <c r="A4" s="80"/>
      <c r="B4" s="13" t="s">
        <v>112</v>
      </c>
      <c r="C4" s="13"/>
      <c r="D4" s="13"/>
    </row>
    <row r="5" spans="1:10" ht="15" customHeight="1" thickBot="1" x14ac:dyDescent="0.25">
      <c r="B5" s="14" t="s">
        <v>8</v>
      </c>
      <c r="C5" s="15"/>
      <c r="D5" s="16"/>
    </row>
    <row r="6" spans="1:10" s="20" customFormat="1" ht="12.75" customHeight="1" x14ac:dyDescent="0.2">
      <c r="A6" s="76"/>
      <c r="B6" s="81"/>
      <c r="C6" s="22" t="s">
        <v>113</v>
      </c>
      <c r="D6" s="22" t="s">
        <v>113</v>
      </c>
    </row>
    <row r="7" spans="1:10" ht="21" customHeight="1" x14ac:dyDescent="0.2">
      <c r="B7" s="82"/>
      <c r="C7" s="26">
        <v>2021</v>
      </c>
      <c r="D7" s="26">
        <v>2020</v>
      </c>
    </row>
    <row r="8" spans="1:10" ht="11.25" customHeight="1" thickBot="1" x14ac:dyDescent="0.25">
      <c r="B8" s="83"/>
      <c r="C8" s="29" t="s">
        <v>11</v>
      </c>
      <c r="D8" s="29" t="s">
        <v>11</v>
      </c>
    </row>
    <row r="9" spans="1:10" ht="10.5" customHeight="1" x14ac:dyDescent="0.2">
      <c r="B9" s="84" t="s">
        <v>219</v>
      </c>
      <c r="C9" s="85">
        <v>1924</v>
      </c>
      <c r="D9" s="86">
        <v>1788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115</v>
      </c>
      <c r="C11" s="90">
        <v>2410</v>
      </c>
      <c r="D11" s="91">
        <v>2153</v>
      </c>
    </row>
    <row r="12" spans="1:10" ht="10.5" customHeight="1" x14ac:dyDescent="0.2">
      <c r="B12" s="92" t="s">
        <v>116</v>
      </c>
      <c r="C12" s="90">
        <v>2322</v>
      </c>
      <c r="D12" s="91">
        <v>1897</v>
      </c>
      <c r="J12" s="87">
        <v>0</v>
      </c>
    </row>
    <row r="13" spans="1:10" ht="10.5" customHeight="1" x14ac:dyDescent="0.2">
      <c r="B13" s="92" t="s">
        <v>117</v>
      </c>
      <c r="C13" s="90">
        <v>88</v>
      </c>
      <c r="D13" s="91">
        <v>256</v>
      </c>
    </row>
    <row r="14" spans="1:10" ht="10.5" customHeight="1" x14ac:dyDescent="0.2">
      <c r="B14" s="89" t="s">
        <v>118</v>
      </c>
      <c r="C14" s="90">
        <v>-1000</v>
      </c>
      <c r="D14" s="91">
        <v>-413</v>
      </c>
    </row>
    <row r="15" spans="1:10" ht="10.5" customHeight="1" x14ac:dyDescent="0.2">
      <c r="B15" s="92" t="s">
        <v>119</v>
      </c>
      <c r="C15" s="90">
        <v>-2291</v>
      </c>
      <c r="D15" s="91">
        <v>31</v>
      </c>
    </row>
    <row r="16" spans="1:10" ht="10.5" customHeight="1" x14ac:dyDescent="0.2">
      <c r="B16" s="92" t="s">
        <v>25</v>
      </c>
      <c r="C16" s="90">
        <v>-457</v>
      </c>
      <c r="D16" s="91">
        <v>-225</v>
      </c>
    </row>
    <row r="17" spans="2:4" ht="10.5" customHeight="1" x14ac:dyDescent="0.2">
      <c r="B17" s="92" t="s">
        <v>31</v>
      </c>
      <c r="C17" s="90">
        <v>80</v>
      </c>
      <c r="D17" s="91">
        <v>28</v>
      </c>
    </row>
    <row r="18" spans="2:4" ht="10.5" customHeight="1" x14ac:dyDescent="0.2">
      <c r="B18" s="92" t="s">
        <v>120</v>
      </c>
      <c r="C18" s="90">
        <v>1668</v>
      </c>
      <c r="D18" s="91">
        <v>-247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121</v>
      </c>
      <c r="C20" s="90">
        <v>-713</v>
      </c>
      <c r="D20" s="91">
        <v>-577</v>
      </c>
    </row>
    <row r="21" spans="2:4" ht="10.5" customHeight="1" x14ac:dyDescent="0.2">
      <c r="B21" s="92" t="s">
        <v>122</v>
      </c>
      <c r="C21" s="90">
        <v>77</v>
      </c>
      <c r="D21" s="91">
        <v>34</v>
      </c>
    </row>
    <row r="22" spans="2:4" ht="10.5" customHeight="1" x14ac:dyDescent="0.2">
      <c r="B22" s="93" t="s">
        <v>123</v>
      </c>
      <c r="C22" s="90">
        <v>38</v>
      </c>
      <c r="D22" s="91">
        <v>28</v>
      </c>
    </row>
    <row r="23" spans="2:4" ht="10.5" customHeight="1" x14ac:dyDescent="0.2">
      <c r="B23" s="92" t="s">
        <v>124</v>
      </c>
      <c r="C23" s="90">
        <v>-152</v>
      </c>
      <c r="D23" s="91">
        <v>-152</v>
      </c>
    </row>
    <row r="24" spans="2:4" ht="10.5" customHeight="1" x14ac:dyDescent="0.2">
      <c r="B24" s="93" t="s">
        <v>125</v>
      </c>
      <c r="C24" s="90">
        <v>-346</v>
      </c>
      <c r="D24" s="91">
        <v>-229</v>
      </c>
    </row>
    <row r="25" spans="2:4" ht="10.5" customHeight="1" x14ac:dyDescent="0.2">
      <c r="B25" s="92" t="s">
        <v>126</v>
      </c>
      <c r="C25" s="90">
        <v>-330</v>
      </c>
      <c r="D25" s="91">
        <v>-258</v>
      </c>
    </row>
    <row r="26" spans="2:4" ht="10.5" customHeight="1" x14ac:dyDescent="0.2">
      <c r="B26" s="94" t="s">
        <v>127</v>
      </c>
      <c r="C26" s="95">
        <v>2621</v>
      </c>
      <c r="D26" s="96">
        <v>2951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128</v>
      </c>
      <c r="C28" s="90">
        <v>-3302</v>
      </c>
      <c r="D28" s="91">
        <v>-1990</v>
      </c>
    </row>
    <row r="29" spans="2:4" ht="10.5" customHeight="1" x14ac:dyDescent="0.2">
      <c r="B29" s="99" t="s">
        <v>129</v>
      </c>
      <c r="C29" s="90">
        <v>-2082</v>
      </c>
      <c r="D29" s="91">
        <v>-1704</v>
      </c>
    </row>
    <row r="30" spans="2:4" ht="10.5" customHeight="1" x14ac:dyDescent="0.2">
      <c r="B30" s="92" t="s">
        <v>130</v>
      </c>
      <c r="C30" s="90">
        <v>-96</v>
      </c>
      <c r="D30" s="44">
        <v>-17</v>
      </c>
    </row>
    <row r="31" spans="2:4" ht="10.5" customHeight="1" x14ac:dyDescent="0.2">
      <c r="B31" s="92" t="s">
        <v>131</v>
      </c>
      <c r="C31" s="90">
        <v>-1124</v>
      </c>
      <c r="D31" s="91">
        <v>-269</v>
      </c>
    </row>
    <row r="32" spans="2:4" ht="10.5" customHeight="1" x14ac:dyDescent="0.2">
      <c r="B32" s="98" t="s">
        <v>132</v>
      </c>
      <c r="C32" s="90">
        <v>122</v>
      </c>
      <c r="D32" s="91">
        <v>158</v>
      </c>
    </row>
    <row r="33" spans="1:4" ht="10.5" customHeight="1" x14ac:dyDescent="0.2">
      <c r="B33" s="92" t="s">
        <v>133</v>
      </c>
      <c r="C33" s="90">
        <v>84</v>
      </c>
      <c r="D33" s="91">
        <v>49</v>
      </c>
    </row>
    <row r="34" spans="1:4" ht="10.5" customHeight="1" x14ac:dyDescent="0.2">
      <c r="B34" s="92" t="s">
        <v>134</v>
      </c>
      <c r="C34" s="90">
        <v>0</v>
      </c>
      <c r="D34" s="44">
        <v>21</v>
      </c>
    </row>
    <row r="35" spans="1:4" ht="10.5" customHeight="1" x14ac:dyDescent="0.2">
      <c r="B35" s="92" t="s">
        <v>135</v>
      </c>
      <c r="C35" s="90">
        <v>38</v>
      </c>
      <c r="D35" s="91">
        <v>88</v>
      </c>
    </row>
    <row r="36" spans="1:4" s="100" customFormat="1" ht="10.5" customHeight="1" x14ac:dyDescent="0.25">
      <c r="A36" s="76"/>
      <c r="B36" s="98" t="s">
        <v>136</v>
      </c>
      <c r="C36" s="90">
        <v>107</v>
      </c>
      <c r="D36" s="91">
        <v>106</v>
      </c>
    </row>
    <row r="37" spans="1:4" ht="10.5" customHeight="1" x14ac:dyDescent="0.2">
      <c r="B37" s="93" t="s">
        <v>137</v>
      </c>
      <c r="C37" s="90">
        <v>107</v>
      </c>
      <c r="D37" s="91">
        <v>106</v>
      </c>
    </row>
    <row r="38" spans="1:4" ht="10.5" customHeight="1" x14ac:dyDescent="0.2">
      <c r="B38" s="94" t="s">
        <v>138</v>
      </c>
      <c r="C38" s="95">
        <v>-3073</v>
      </c>
      <c r="D38" s="96">
        <v>-1726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139</v>
      </c>
      <c r="C40" s="90">
        <v>2</v>
      </c>
      <c r="D40" s="44">
        <v>4</v>
      </c>
    </row>
    <row r="41" spans="1:4" ht="10.5" customHeight="1" x14ac:dyDescent="0.2">
      <c r="B41" s="92" t="s">
        <v>140</v>
      </c>
      <c r="C41" s="90">
        <v>1425</v>
      </c>
      <c r="D41" s="91">
        <v>843</v>
      </c>
    </row>
    <row r="42" spans="1:4" ht="10.5" customHeight="1" x14ac:dyDescent="0.2">
      <c r="B42" s="92" t="s">
        <v>141</v>
      </c>
      <c r="C42" s="90">
        <v>-22</v>
      </c>
      <c r="D42" s="91">
        <v>-575</v>
      </c>
    </row>
    <row r="43" spans="1:4" ht="10.5" customHeight="1" x14ac:dyDescent="0.2">
      <c r="B43" s="92" t="s">
        <v>142</v>
      </c>
      <c r="C43" s="90">
        <v>1488</v>
      </c>
      <c r="D43" s="91">
        <v>255</v>
      </c>
    </row>
    <row r="44" spans="1:4" ht="10.5" customHeight="1" x14ac:dyDescent="0.2">
      <c r="B44" s="92" t="s">
        <v>143</v>
      </c>
      <c r="C44" s="90">
        <v>-2132</v>
      </c>
      <c r="D44" s="44">
        <v>-1562</v>
      </c>
    </row>
    <row r="45" spans="1:4" ht="10.5" customHeight="1" x14ac:dyDescent="0.2">
      <c r="B45" s="92" t="s">
        <v>220</v>
      </c>
      <c r="C45" s="90">
        <v>-9</v>
      </c>
      <c r="D45" s="91">
        <v>-10</v>
      </c>
    </row>
    <row r="46" spans="1:4" ht="10.5" customHeight="1" x14ac:dyDescent="0.2">
      <c r="B46" s="94" t="s">
        <v>144</v>
      </c>
      <c r="C46" s="95">
        <v>752</v>
      </c>
      <c r="D46" s="96">
        <v>-1045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145</v>
      </c>
      <c r="C48" s="95">
        <v>300</v>
      </c>
      <c r="D48" s="96">
        <v>180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146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147</v>
      </c>
      <c r="C52" s="95">
        <v>300</v>
      </c>
      <c r="D52" s="96">
        <v>180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148</v>
      </c>
      <c r="C54" s="95">
        <v>403</v>
      </c>
      <c r="D54" s="96">
        <v>223</v>
      </c>
    </row>
    <row r="55" spans="2:4" ht="10.5" customHeight="1" x14ac:dyDescent="0.2">
      <c r="B55" s="92" t="s">
        <v>149</v>
      </c>
      <c r="C55" s="90">
        <v>403</v>
      </c>
      <c r="D55" s="96">
        <v>223</v>
      </c>
    </row>
    <row r="56" spans="2:4" ht="11.25" customHeight="1" x14ac:dyDescent="0.2">
      <c r="B56" s="92" t="s">
        <v>150</v>
      </c>
      <c r="C56" s="90">
        <v>0</v>
      </c>
      <c r="D56" s="96">
        <v>0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151</v>
      </c>
      <c r="C58" s="95">
        <v>703</v>
      </c>
      <c r="D58" s="96">
        <v>403</v>
      </c>
    </row>
    <row r="59" spans="2:4" ht="10.5" customHeight="1" x14ac:dyDescent="0.2">
      <c r="B59" s="92" t="s">
        <v>149</v>
      </c>
      <c r="C59" s="90">
        <v>703</v>
      </c>
      <c r="D59" s="96">
        <v>403</v>
      </c>
    </row>
    <row r="60" spans="2:4" ht="10.5" customHeight="1" thickBot="1" x14ac:dyDescent="0.25">
      <c r="B60" s="101" t="s">
        <v>150</v>
      </c>
      <c r="C60" s="102">
        <v>0</v>
      </c>
      <c r="D60" s="103">
        <v>0</v>
      </c>
    </row>
    <row r="61" spans="2:4" x14ac:dyDescent="0.2">
      <c r="B61" s="60" t="s">
        <v>169</v>
      </c>
      <c r="C61" s="105"/>
      <c r="D61" s="106"/>
    </row>
    <row r="62" spans="2:4" x14ac:dyDescent="0.2">
      <c r="B62" s="107"/>
      <c r="D62" s="106"/>
    </row>
    <row r="63" spans="2:4" ht="10" x14ac:dyDescent="0.25">
      <c r="D63" s="108">
        <f>+D54-D58+D52</f>
        <v>0</v>
      </c>
    </row>
  </sheetData>
  <conditionalFormatting sqref="D40 D44 D34 D30:D32">
    <cfRule type="cellIs" dxfId="133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3</oddFooter>
  </headerFooter>
  <customProperties>
    <customPr name="EpmWorksheetKeyString_GU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2" customWidth="1"/>
    <col min="7" max="16384" width="3" style="7"/>
  </cols>
  <sheetData>
    <row r="1" spans="1:6" ht="20.9" customHeight="1" x14ac:dyDescent="0.25">
      <c r="B1" s="75"/>
      <c r="F1" s="109"/>
    </row>
    <row r="2" spans="1:6" s="77" customFormat="1" ht="24" customHeight="1" x14ac:dyDescent="0.35">
      <c r="A2" s="78"/>
      <c r="B2" s="13" t="s">
        <v>6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152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112</v>
      </c>
      <c r="C4" s="13"/>
      <c r="D4" s="13"/>
      <c r="E4" s="13"/>
      <c r="F4" s="13"/>
    </row>
    <row r="5" spans="1:6" ht="15" customHeight="1" thickBot="1" x14ac:dyDescent="0.25">
      <c r="B5" s="14" t="s">
        <v>8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113</v>
      </c>
      <c r="D6" s="22" t="s">
        <v>113</v>
      </c>
      <c r="E6" s="23"/>
      <c r="F6" s="24"/>
    </row>
    <row r="7" spans="1:6" ht="12.75" customHeight="1" x14ac:dyDescent="0.25">
      <c r="B7" s="25"/>
      <c r="C7" s="26">
        <v>2021</v>
      </c>
      <c r="D7" s="26">
        <v>2020</v>
      </c>
      <c r="E7" s="27" t="s">
        <v>9</v>
      </c>
      <c r="F7" s="27" t="s">
        <v>10</v>
      </c>
    </row>
    <row r="8" spans="1:6" ht="11.25" customHeight="1" thickBot="1" x14ac:dyDescent="0.25">
      <c r="B8" s="28"/>
      <c r="C8" s="29" t="s">
        <v>11</v>
      </c>
      <c r="D8" s="29" t="s">
        <v>11</v>
      </c>
      <c r="E8" s="30"/>
      <c r="F8" s="31"/>
    </row>
    <row r="9" spans="1:6" ht="10" x14ac:dyDescent="0.2">
      <c r="B9" s="111" t="s">
        <v>153</v>
      </c>
      <c r="C9" s="67">
        <v>1457</v>
      </c>
      <c r="D9" s="33">
        <v>1400</v>
      </c>
      <c r="E9" s="33">
        <v>57</v>
      </c>
      <c r="F9" s="34">
        <v>4.0714285714285721</v>
      </c>
    </row>
    <row r="10" spans="1:6" ht="10" x14ac:dyDescent="0.2">
      <c r="B10" s="112" t="s">
        <v>154</v>
      </c>
      <c r="C10" s="52"/>
      <c r="D10" s="52"/>
      <c r="E10" s="52"/>
      <c r="F10" s="53"/>
    </row>
    <row r="11" spans="1:6" ht="10" x14ac:dyDescent="0.2">
      <c r="B11" s="113" t="s">
        <v>155</v>
      </c>
      <c r="C11" s="39">
        <v>32</v>
      </c>
      <c r="D11" s="40">
        <v>-70</v>
      </c>
      <c r="E11" s="40">
        <v>102</v>
      </c>
      <c r="F11" s="41">
        <v>-145.71428571428569</v>
      </c>
    </row>
    <row r="12" spans="1:6" x14ac:dyDescent="0.2">
      <c r="B12" s="114" t="s">
        <v>156</v>
      </c>
      <c r="C12" s="43">
        <v>0</v>
      </c>
      <c r="D12" s="44">
        <v>0</v>
      </c>
      <c r="E12" s="44">
        <v>0</v>
      </c>
      <c r="F12" s="45" t="s">
        <v>215</v>
      </c>
    </row>
    <row r="13" spans="1:6" x14ac:dyDescent="0.2">
      <c r="B13" s="114" t="s">
        <v>157</v>
      </c>
      <c r="C13" s="43">
        <v>35</v>
      </c>
      <c r="D13" s="44">
        <v>-86</v>
      </c>
      <c r="E13" s="44">
        <v>121</v>
      </c>
      <c r="F13" s="45">
        <v>-140.69767441860466</v>
      </c>
    </row>
    <row r="14" spans="1:6" x14ac:dyDescent="0.2">
      <c r="B14" s="114" t="s">
        <v>158</v>
      </c>
      <c r="C14" s="43">
        <v>0</v>
      </c>
      <c r="D14" s="44">
        <v>0</v>
      </c>
      <c r="E14" s="44">
        <v>0</v>
      </c>
      <c r="F14" s="45" t="s">
        <v>215</v>
      </c>
    </row>
    <row r="15" spans="1:6" x14ac:dyDescent="0.2">
      <c r="B15" s="114" t="s">
        <v>159</v>
      </c>
      <c r="C15" s="43">
        <v>0</v>
      </c>
      <c r="D15" s="44">
        <v>0</v>
      </c>
      <c r="E15" s="44">
        <v>0</v>
      </c>
      <c r="F15" s="45" t="s">
        <v>215</v>
      </c>
    </row>
    <row r="16" spans="1:6" x14ac:dyDescent="0.2">
      <c r="B16" s="114" t="s">
        <v>160</v>
      </c>
      <c r="C16" s="43">
        <v>0</v>
      </c>
      <c r="D16" s="44">
        <v>0</v>
      </c>
      <c r="E16" s="44">
        <v>0</v>
      </c>
      <c r="F16" s="45" t="s">
        <v>215</v>
      </c>
    </row>
    <row r="17" spans="2:6" x14ac:dyDescent="0.2">
      <c r="B17" s="114" t="s">
        <v>44</v>
      </c>
      <c r="C17" s="43">
        <v>-3</v>
      </c>
      <c r="D17" s="44">
        <v>16</v>
      </c>
      <c r="E17" s="44">
        <v>-19</v>
      </c>
      <c r="F17" s="45">
        <v>-118.75</v>
      </c>
    </row>
    <row r="18" spans="2:6" ht="10" x14ac:dyDescent="0.2">
      <c r="B18" s="113" t="s">
        <v>161</v>
      </c>
      <c r="C18" s="39">
        <v>-1483</v>
      </c>
      <c r="D18" s="40">
        <v>-133</v>
      </c>
      <c r="E18" s="40">
        <v>-1350</v>
      </c>
      <c r="F18" s="41" t="s">
        <v>215</v>
      </c>
    </row>
    <row r="19" spans="2:6" ht="10" x14ac:dyDescent="0.2">
      <c r="B19" s="113" t="s">
        <v>162</v>
      </c>
      <c r="C19" s="39">
        <v>-1983</v>
      </c>
      <c r="D19" s="40">
        <v>-193</v>
      </c>
      <c r="E19" s="40">
        <v>-1790</v>
      </c>
      <c r="F19" s="41">
        <v>927.46113989637297</v>
      </c>
    </row>
    <row r="20" spans="2:6" x14ac:dyDescent="0.2">
      <c r="B20" s="114" t="s">
        <v>163</v>
      </c>
      <c r="C20" s="43">
        <v>-1400</v>
      </c>
      <c r="D20" s="44">
        <v>-431</v>
      </c>
      <c r="E20" s="44">
        <v>-969</v>
      </c>
      <c r="F20" s="45">
        <v>224.82598607888633</v>
      </c>
    </row>
    <row r="21" spans="2:6" x14ac:dyDescent="0.2">
      <c r="B21" s="114" t="s">
        <v>164</v>
      </c>
      <c r="C21" s="43">
        <v>-583</v>
      </c>
      <c r="D21" s="44">
        <v>238</v>
      </c>
      <c r="E21" s="44">
        <v>-821</v>
      </c>
      <c r="F21" s="45">
        <v>-344.9579831932773</v>
      </c>
    </row>
    <row r="22" spans="2:6" x14ac:dyDescent="0.2">
      <c r="B22" s="114" t="s">
        <v>165</v>
      </c>
      <c r="C22" s="43">
        <v>0</v>
      </c>
      <c r="D22" s="36"/>
      <c r="E22" s="36">
        <v>0</v>
      </c>
      <c r="F22" s="37" t="s">
        <v>215</v>
      </c>
    </row>
    <row r="23" spans="2:6" ht="10" x14ac:dyDescent="0.2">
      <c r="B23" s="113" t="s">
        <v>50</v>
      </c>
      <c r="C23" s="39">
        <v>0</v>
      </c>
      <c r="D23" s="40"/>
      <c r="E23" s="40">
        <v>0</v>
      </c>
      <c r="F23" s="41" t="s">
        <v>215</v>
      </c>
    </row>
    <row r="24" spans="2:6" x14ac:dyDescent="0.2">
      <c r="B24" s="114" t="s">
        <v>163</v>
      </c>
      <c r="C24" s="43">
        <v>0</v>
      </c>
      <c r="D24" s="44"/>
      <c r="E24" s="44">
        <v>0</v>
      </c>
      <c r="F24" s="45" t="s">
        <v>215</v>
      </c>
    </row>
    <row r="25" spans="2:6" x14ac:dyDescent="0.2">
      <c r="B25" s="114" t="s">
        <v>164</v>
      </c>
      <c r="C25" s="43">
        <v>0</v>
      </c>
      <c r="D25" s="44"/>
      <c r="E25" s="44">
        <v>0</v>
      </c>
      <c r="F25" s="45" t="s">
        <v>215</v>
      </c>
    </row>
    <row r="26" spans="2:6" x14ac:dyDescent="0.2">
      <c r="B26" s="114" t="s">
        <v>165</v>
      </c>
      <c r="C26" s="43">
        <v>0</v>
      </c>
      <c r="D26" s="44"/>
      <c r="E26" s="44">
        <v>0</v>
      </c>
      <c r="F26" s="45" t="s">
        <v>215</v>
      </c>
    </row>
    <row r="27" spans="2:6" ht="10" x14ac:dyDescent="0.2">
      <c r="B27" s="113" t="s">
        <v>158</v>
      </c>
      <c r="C27" s="39">
        <v>7</v>
      </c>
      <c r="D27" s="40"/>
      <c r="E27" s="40">
        <v>7</v>
      </c>
      <c r="F27" s="41" t="s">
        <v>215</v>
      </c>
    </row>
    <row r="28" spans="2:6" x14ac:dyDescent="0.2">
      <c r="B28" s="114" t="s">
        <v>163</v>
      </c>
      <c r="C28" s="43">
        <v>7</v>
      </c>
      <c r="D28" s="44"/>
      <c r="E28" s="44">
        <v>7</v>
      </c>
      <c r="F28" s="45" t="s">
        <v>215</v>
      </c>
    </row>
    <row r="29" spans="2:6" x14ac:dyDescent="0.2">
      <c r="B29" s="114" t="s">
        <v>164</v>
      </c>
      <c r="C29" s="43">
        <v>0</v>
      </c>
      <c r="D29" s="44"/>
      <c r="E29" s="44">
        <v>0</v>
      </c>
      <c r="F29" s="45" t="s">
        <v>215</v>
      </c>
    </row>
    <row r="30" spans="2:6" x14ac:dyDescent="0.2">
      <c r="B30" s="114" t="s">
        <v>165</v>
      </c>
      <c r="C30" s="43">
        <v>0</v>
      </c>
      <c r="D30" s="44"/>
      <c r="E30" s="44">
        <v>0</v>
      </c>
      <c r="F30" s="45" t="s">
        <v>215</v>
      </c>
    </row>
    <row r="31" spans="2:6" ht="10" x14ac:dyDescent="0.2">
      <c r="B31" s="113" t="s">
        <v>166</v>
      </c>
      <c r="C31" s="39">
        <v>0</v>
      </c>
      <c r="D31" s="40"/>
      <c r="E31" s="40">
        <v>0</v>
      </c>
      <c r="F31" s="41" t="s">
        <v>215</v>
      </c>
    </row>
    <row r="32" spans="2:6" x14ac:dyDescent="0.2">
      <c r="B32" s="114" t="s">
        <v>163</v>
      </c>
      <c r="C32" s="43">
        <v>0</v>
      </c>
      <c r="D32" s="44"/>
      <c r="E32" s="44">
        <v>0</v>
      </c>
      <c r="F32" s="45" t="s">
        <v>215</v>
      </c>
    </row>
    <row r="33" spans="1:6" x14ac:dyDescent="0.2">
      <c r="B33" s="114" t="s">
        <v>164</v>
      </c>
      <c r="C33" s="43">
        <v>0</v>
      </c>
      <c r="D33" s="44"/>
      <c r="E33" s="44">
        <v>0</v>
      </c>
      <c r="F33" s="45" t="s">
        <v>215</v>
      </c>
    </row>
    <row r="34" spans="1:6" x14ac:dyDescent="0.2">
      <c r="B34" s="114" t="s">
        <v>165</v>
      </c>
      <c r="C34" s="43">
        <v>0</v>
      </c>
      <c r="D34" s="44"/>
      <c r="E34" s="44">
        <v>0</v>
      </c>
      <c r="F34" s="45" t="s">
        <v>215</v>
      </c>
    </row>
    <row r="35" spans="1:6" s="100" customFormat="1" ht="10" x14ac:dyDescent="0.25">
      <c r="A35" s="76"/>
      <c r="B35" s="113" t="s">
        <v>167</v>
      </c>
      <c r="C35" s="39">
        <v>0</v>
      </c>
      <c r="D35" s="40"/>
      <c r="E35" s="40">
        <v>0</v>
      </c>
      <c r="F35" s="41" t="s">
        <v>215</v>
      </c>
    </row>
    <row r="36" spans="1:6" x14ac:dyDescent="0.2">
      <c r="B36" s="114" t="s">
        <v>163</v>
      </c>
      <c r="C36" s="43">
        <v>0</v>
      </c>
      <c r="D36" s="44"/>
      <c r="E36" s="44">
        <v>0</v>
      </c>
      <c r="F36" s="45" t="s">
        <v>215</v>
      </c>
    </row>
    <row r="37" spans="1:6" x14ac:dyDescent="0.2">
      <c r="B37" s="114" t="s">
        <v>164</v>
      </c>
      <c r="C37" s="43">
        <v>0</v>
      </c>
      <c r="D37" s="44"/>
      <c r="E37" s="44">
        <v>0</v>
      </c>
      <c r="F37" s="45" t="s">
        <v>215</v>
      </c>
    </row>
    <row r="38" spans="1:6" x14ac:dyDescent="0.2">
      <c r="B38" s="114" t="s">
        <v>165</v>
      </c>
      <c r="C38" s="43">
        <v>0</v>
      </c>
      <c r="D38" s="36"/>
      <c r="E38" s="36">
        <v>0</v>
      </c>
      <c r="F38" s="37" t="s">
        <v>215</v>
      </c>
    </row>
    <row r="39" spans="1:6" ht="10" x14ac:dyDescent="0.2">
      <c r="B39" s="113" t="s">
        <v>44</v>
      </c>
      <c r="C39" s="39">
        <v>493</v>
      </c>
      <c r="D39" s="52">
        <v>60</v>
      </c>
      <c r="E39" s="52">
        <v>433</v>
      </c>
      <c r="F39" s="53">
        <v>721.66666666666663</v>
      </c>
    </row>
    <row r="40" spans="1:6" ht="10.5" thickBot="1" x14ac:dyDescent="0.25">
      <c r="B40" s="115" t="s">
        <v>168</v>
      </c>
      <c r="C40" s="116">
        <v>6</v>
      </c>
      <c r="D40" s="117">
        <v>1197</v>
      </c>
      <c r="E40" s="117">
        <v>-1191</v>
      </c>
      <c r="F40" s="118">
        <v>-99.498746867167924</v>
      </c>
    </row>
    <row r="41" spans="1:6" ht="10.5" thickBot="1" x14ac:dyDescent="0.25">
      <c r="B41" s="115" t="s">
        <v>41</v>
      </c>
      <c r="C41" s="119">
        <v>-16</v>
      </c>
      <c r="D41" s="120">
        <v>1191</v>
      </c>
      <c r="E41" s="120">
        <v>-1207</v>
      </c>
      <c r="F41" s="121">
        <v>-101.34340890008396</v>
      </c>
    </row>
    <row r="42" spans="1:6" ht="10.5" thickBot="1" x14ac:dyDescent="0.25">
      <c r="B42" s="115" t="s">
        <v>217</v>
      </c>
      <c r="C42" s="119">
        <v>22</v>
      </c>
      <c r="D42" s="120">
        <v>6</v>
      </c>
      <c r="E42" s="120">
        <v>16</v>
      </c>
      <c r="F42" s="121">
        <v>266.66666666666663</v>
      </c>
    </row>
    <row r="43" spans="1:6" x14ac:dyDescent="0.2">
      <c r="B43" s="60" t="s">
        <v>169</v>
      </c>
    </row>
    <row r="44" spans="1:6" x14ac:dyDescent="0.2">
      <c r="B44" s="107"/>
    </row>
  </sheetData>
  <conditionalFormatting sqref="C24:E24 C13:E13 C9:E11 C26:E26">
    <cfRule type="cellIs" dxfId="132" priority="19" stopIfTrue="1" operator="between">
      <formula>-0.49</formula>
      <formula>0.49</formula>
    </cfRule>
  </conditionalFormatting>
  <conditionalFormatting sqref="C42:E42">
    <cfRule type="cellIs" dxfId="131" priority="18" stopIfTrue="1" operator="between">
      <formula>-0.49</formula>
      <formula>0.49</formula>
    </cfRule>
  </conditionalFormatting>
  <conditionalFormatting sqref="C28:E30">
    <cfRule type="cellIs" dxfId="130" priority="17" stopIfTrue="1" operator="between">
      <formula>-0.49</formula>
      <formula>0.49</formula>
    </cfRule>
  </conditionalFormatting>
  <conditionalFormatting sqref="C32:E32">
    <cfRule type="cellIs" dxfId="129" priority="16" stopIfTrue="1" operator="between">
      <formula>-0.49</formula>
      <formula>0.49</formula>
    </cfRule>
  </conditionalFormatting>
  <conditionalFormatting sqref="C33:E36">
    <cfRule type="cellIs" dxfId="128" priority="10" stopIfTrue="1" operator="between">
      <formula>-0.49</formula>
      <formula>0.49</formula>
    </cfRule>
  </conditionalFormatting>
  <conditionalFormatting sqref="C38:E38">
    <cfRule type="cellIs" dxfId="127" priority="9" stopIfTrue="1" operator="between">
      <formula>-0.49</formula>
      <formula>0.49</formula>
    </cfRule>
  </conditionalFormatting>
  <conditionalFormatting sqref="C40:E40">
    <cfRule type="cellIs" dxfId="126" priority="8" stopIfTrue="1" operator="between">
      <formula>-0.49</formula>
      <formula>0.49</formula>
    </cfRule>
  </conditionalFormatting>
  <conditionalFormatting sqref="C39:E39">
    <cfRule type="cellIs" dxfId="125" priority="7" stopIfTrue="1" operator="between">
      <formula>-0.49</formula>
      <formula>0.49</formula>
    </cfRule>
  </conditionalFormatting>
  <conditionalFormatting sqref="C14:E17">
    <cfRule type="cellIs" dxfId="124" priority="15" stopIfTrue="1" operator="between">
      <formula>-0.49</formula>
      <formula>0.49</formula>
    </cfRule>
  </conditionalFormatting>
  <conditionalFormatting sqref="C23:E23">
    <cfRule type="cellIs" dxfId="123" priority="14" stopIfTrue="1" operator="between">
      <formula>-0.49</formula>
      <formula>0.49</formula>
    </cfRule>
  </conditionalFormatting>
  <conditionalFormatting sqref="C21:E21">
    <cfRule type="cellIs" dxfId="122" priority="13" stopIfTrue="1" operator="between">
      <formula>-0.49</formula>
      <formula>0.49</formula>
    </cfRule>
  </conditionalFormatting>
  <conditionalFormatting sqref="C22:E22">
    <cfRule type="cellIs" dxfId="121" priority="12" stopIfTrue="1" operator="between">
      <formula>-0.49</formula>
      <formula>0.49</formula>
    </cfRule>
  </conditionalFormatting>
  <conditionalFormatting sqref="C12:E12">
    <cfRule type="cellIs" dxfId="120" priority="11" stopIfTrue="1" operator="between">
      <formula>-0.49</formula>
      <formula>0.49</formula>
    </cfRule>
  </conditionalFormatting>
  <conditionalFormatting sqref="C41:E41">
    <cfRule type="cellIs" dxfId="119" priority="6" stopIfTrue="1" operator="between">
      <formula>-0.49</formula>
      <formula>0.49</formula>
    </cfRule>
  </conditionalFormatting>
  <conditionalFormatting sqref="C18:E20">
    <cfRule type="cellIs" dxfId="118" priority="5" stopIfTrue="1" operator="between">
      <formula>-0.49</formula>
      <formula>0.49</formula>
    </cfRule>
  </conditionalFormatting>
  <conditionalFormatting sqref="C31:E31">
    <cfRule type="cellIs" dxfId="117" priority="4" stopIfTrue="1" operator="between">
      <formula>-0.49</formula>
      <formula>0.49</formula>
    </cfRule>
  </conditionalFormatting>
  <conditionalFormatting sqref="C37:E37">
    <cfRule type="cellIs" dxfId="116" priority="3" stopIfTrue="1" operator="between">
      <formula>-0.49</formula>
      <formula>0.49</formula>
    </cfRule>
  </conditionalFormatting>
  <conditionalFormatting sqref="C25:E25">
    <cfRule type="cellIs" dxfId="115" priority="2" stopIfTrue="1" operator="between">
      <formula>-0.49</formula>
      <formula>0.49</formula>
    </cfRule>
  </conditionalFormatting>
  <conditionalFormatting sqref="C27:E27">
    <cfRule type="cellIs" dxfId="114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4</oddFooter>
  </headerFooter>
  <customProperties>
    <customPr name="EpmWorksheetKeyString_GU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zoomScale="60" zoomScaleNormal="7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10"/>
      <c r="B2" s="13" t="s">
        <v>6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170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205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8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3" t="s">
        <v>171</v>
      </c>
      <c r="D6" s="123"/>
      <c r="E6" s="123"/>
      <c r="F6" s="123"/>
      <c r="G6" s="123"/>
      <c r="H6" s="123"/>
      <c r="I6" s="124"/>
      <c r="J6" s="124"/>
    </row>
    <row r="7" spans="1:10" ht="12.75" customHeight="1" x14ac:dyDescent="0.2">
      <c r="B7" s="25"/>
      <c r="C7" s="125" t="s">
        <v>172</v>
      </c>
      <c r="D7" s="125"/>
      <c r="E7" s="125"/>
      <c r="F7" s="125"/>
      <c r="G7" s="125"/>
      <c r="H7" s="126"/>
      <c r="I7" s="126"/>
      <c r="J7" s="126"/>
    </row>
    <row r="8" spans="1:10" ht="68.25" customHeight="1" thickBot="1" x14ac:dyDescent="0.25">
      <c r="B8" s="25"/>
      <c r="C8" s="127" t="s">
        <v>42</v>
      </c>
      <c r="D8" s="127" t="s">
        <v>173</v>
      </c>
      <c r="E8" s="127" t="s">
        <v>174</v>
      </c>
      <c r="F8" s="127" t="s">
        <v>175</v>
      </c>
      <c r="G8" s="127" t="s">
        <v>48</v>
      </c>
      <c r="H8" s="128" t="s">
        <v>49</v>
      </c>
      <c r="I8" s="128" t="s">
        <v>218</v>
      </c>
      <c r="J8" s="128" t="s">
        <v>176</v>
      </c>
    </row>
    <row r="9" spans="1:10" ht="10" x14ac:dyDescent="0.2">
      <c r="B9" s="129" t="s">
        <v>206</v>
      </c>
      <c r="C9" s="67">
        <v>1271</v>
      </c>
      <c r="D9" s="67">
        <v>4726</v>
      </c>
      <c r="E9" s="67">
        <v>-2</v>
      </c>
      <c r="F9" s="67">
        <v>1394</v>
      </c>
      <c r="G9" s="67">
        <v>0</v>
      </c>
      <c r="H9" s="67">
        <v>-74</v>
      </c>
      <c r="I9" s="67">
        <v>150</v>
      </c>
      <c r="J9" s="67">
        <v>7465</v>
      </c>
    </row>
    <row r="10" spans="1:10" x14ac:dyDescent="0.2">
      <c r="B10" s="130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1" t="s">
        <v>177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</row>
    <row r="12" spans="1:10" x14ac:dyDescent="0.2">
      <c r="B12" s="131" t="s">
        <v>178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30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2" t="s">
        <v>207</v>
      </c>
      <c r="C14" s="39">
        <v>1271</v>
      </c>
      <c r="D14" s="39">
        <v>4726</v>
      </c>
      <c r="E14" s="39">
        <v>-2</v>
      </c>
      <c r="F14" s="39">
        <v>1394</v>
      </c>
      <c r="G14" s="39">
        <v>0</v>
      </c>
      <c r="H14" s="39">
        <v>-74</v>
      </c>
      <c r="I14" s="39">
        <v>150</v>
      </c>
      <c r="J14" s="39">
        <v>7465</v>
      </c>
    </row>
    <row r="15" spans="1:10" ht="10" x14ac:dyDescent="0.2">
      <c r="B15" s="133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4" t="s">
        <v>168</v>
      </c>
      <c r="C16" s="39">
        <v>0</v>
      </c>
      <c r="D16" s="39">
        <v>32</v>
      </c>
      <c r="E16" s="39">
        <v>0</v>
      </c>
      <c r="F16" s="39">
        <v>1435</v>
      </c>
      <c r="G16" s="39">
        <v>0</v>
      </c>
      <c r="H16" s="39">
        <v>-1483</v>
      </c>
      <c r="I16" s="39">
        <v>22</v>
      </c>
      <c r="J16" s="39">
        <v>6</v>
      </c>
    </row>
    <row r="17" spans="2:10" ht="10" x14ac:dyDescent="0.2">
      <c r="B17" s="133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4" t="s">
        <v>179</v>
      </c>
      <c r="C18" s="39">
        <v>0</v>
      </c>
      <c r="D18" s="39">
        <v>-1920</v>
      </c>
      <c r="E18" s="39">
        <v>-1</v>
      </c>
      <c r="F18" s="39">
        <v>0</v>
      </c>
      <c r="G18" s="39">
        <v>0</v>
      </c>
      <c r="H18" s="39">
        <v>0</v>
      </c>
      <c r="I18" s="39">
        <v>-8</v>
      </c>
      <c r="J18" s="39">
        <v>-1929</v>
      </c>
    </row>
    <row r="19" spans="2:10" ht="10" x14ac:dyDescent="0.2">
      <c r="B19" s="135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1" t="s">
        <v>180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-2</v>
      </c>
      <c r="J20" s="43">
        <v>-2</v>
      </c>
    </row>
    <row r="21" spans="2:10" x14ac:dyDescent="0.2">
      <c r="B21" s="131" t="s">
        <v>181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31" t="s">
        <v>182</v>
      </c>
      <c r="C22" s="43">
        <v>0</v>
      </c>
      <c r="D22" s="43">
        <v>-1920</v>
      </c>
      <c r="E22" s="43">
        <v>0</v>
      </c>
      <c r="F22" s="43">
        <v>0</v>
      </c>
      <c r="G22" s="43">
        <v>0</v>
      </c>
      <c r="H22" s="43">
        <v>0</v>
      </c>
      <c r="I22" s="43">
        <v>-5</v>
      </c>
      <c r="J22" s="43">
        <v>-1925</v>
      </c>
    </row>
    <row r="23" spans="2:10" x14ac:dyDescent="0.2">
      <c r="B23" s="131" t="s">
        <v>183</v>
      </c>
      <c r="C23" s="43">
        <v>0</v>
      </c>
      <c r="D23" s="43">
        <v>0</v>
      </c>
      <c r="E23" s="43">
        <v>-1</v>
      </c>
      <c r="F23" s="43">
        <v>0</v>
      </c>
      <c r="G23" s="43">
        <v>0</v>
      </c>
      <c r="H23" s="43">
        <v>0</v>
      </c>
      <c r="I23" s="43">
        <v>0</v>
      </c>
      <c r="J23" s="43">
        <v>-1</v>
      </c>
    </row>
    <row r="24" spans="2:10" x14ac:dyDescent="0.2">
      <c r="B24" s="131" t="s">
        <v>184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31" t="s">
        <v>185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-1</v>
      </c>
      <c r="J25" s="43">
        <v>-1</v>
      </c>
    </row>
    <row r="26" spans="2:10" x14ac:dyDescent="0.2">
      <c r="B26" s="136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4" t="s">
        <v>186</v>
      </c>
      <c r="C27" s="39">
        <v>0</v>
      </c>
      <c r="D27" s="39">
        <v>1394</v>
      </c>
      <c r="E27" s="39">
        <v>0</v>
      </c>
      <c r="F27" s="39">
        <v>-1394</v>
      </c>
      <c r="G27" s="39">
        <v>2</v>
      </c>
      <c r="H27" s="39">
        <v>0</v>
      </c>
      <c r="I27" s="39">
        <v>0</v>
      </c>
      <c r="J27" s="39">
        <v>2</v>
      </c>
    </row>
    <row r="28" spans="2:10" ht="10" x14ac:dyDescent="0.2">
      <c r="B28" s="133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1" t="s">
        <v>187</v>
      </c>
      <c r="C29" s="43">
        <v>0</v>
      </c>
      <c r="D29" s="43">
        <v>0</v>
      </c>
      <c r="E29" s="43">
        <v>0</v>
      </c>
      <c r="F29" s="43">
        <v>0</v>
      </c>
      <c r="G29" s="43">
        <v>2</v>
      </c>
      <c r="H29" s="43">
        <v>0</v>
      </c>
      <c r="I29" s="43">
        <v>0</v>
      </c>
      <c r="J29" s="43">
        <v>2</v>
      </c>
    </row>
    <row r="30" spans="2:10" x14ac:dyDescent="0.2">
      <c r="B30" s="131" t="s">
        <v>188</v>
      </c>
      <c r="C30" s="43">
        <v>0</v>
      </c>
      <c r="D30" s="43">
        <v>1394</v>
      </c>
      <c r="E30" s="43">
        <v>0</v>
      </c>
      <c r="F30" s="43">
        <v>-1394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31" t="s">
        <v>189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</row>
    <row r="32" spans="2:10" x14ac:dyDescent="0.2">
      <c r="B32" s="130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7" t="s">
        <v>208</v>
      </c>
      <c r="C33" s="138">
        <v>1271</v>
      </c>
      <c r="D33" s="138">
        <v>4232</v>
      </c>
      <c r="E33" s="138">
        <v>-3</v>
      </c>
      <c r="F33" s="138">
        <v>1435</v>
      </c>
      <c r="G33" s="138">
        <v>2</v>
      </c>
      <c r="H33" s="138">
        <v>-1557</v>
      </c>
      <c r="I33" s="138">
        <v>164</v>
      </c>
      <c r="J33" s="138">
        <v>5544</v>
      </c>
    </row>
    <row r="34" spans="2:10" x14ac:dyDescent="0.2">
      <c r="B34" s="104" t="s">
        <v>216</v>
      </c>
    </row>
    <row r="35" spans="2:10" x14ac:dyDescent="0.2">
      <c r="B35" s="107"/>
    </row>
  </sheetData>
  <conditionalFormatting sqref="C24 C13 C9:C11 C26">
    <cfRule type="cellIs" dxfId="113" priority="26" stopIfTrue="1" operator="between">
      <formula>-0.49</formula>
      <formula>0.49</formula>
    </cfRule>
  </conditionalFormatting>
  <conditionalFormatting sqref="C18:C20">
    <cfRule type="cellIs" dxfId="112" priority="17" stopIfTrue="1" operator="between">
      <formula>-0.49</formula>
      <formula>0.49</formula>
    </cfRule>
  </conditionalFormatting>
  <conditionalFormatting sqref="C28:C30">
    <cfRule type="cellIs" dxfId="111" priority="25" stopIfTrue="1" operator="between">
      <formula>-0.49</formula>
      <formula>0.49</formula>
    </cfRule>
  </conditionalFormatting>
  <conditionalFormatting sqref="C32">
    <cfRule type="cellIs" dxfId="110" priority="24" stopIfTrue="1" operator="between">
      <formula>-0.49</formula>
      <formula>0.49</formula>
    </cfRule>
  </conditionalFormatting>
  <conditionalFormatting sqref="C33">
    <cfRule type="cellIs" dxfId="109" priority="18" stopIfTrue="1" operator="between">
      <formula>-0.49</formula>
      <formula>0.49</formula>
    </cfRule>
  </conditionalFormatting>
  <conditionalFormatting sqref="D23:J23">
    <cfRule type="cellIs" dxfId="108" priority="9" stopIfTrue="1" operator="between">
      <formula>-0.49</formula>
      <formula>0.49</formula>
    </cfRule>
  </conditionalFormatting>
  <conditionalFormatting sqref="D21:J21">
    <cfRule type="cellIs" dxfId="107" priority="8" stopIfTrue="1" operator="between">
      <formula>-0.49</formula>
      <formula>0.49</formula>
    </cfRule>
  </conditionalFormatting>
  <conditionalFormatting sqref="D22:J22">
    <cfRule type="cellIs" dxfId="106" priority="7" stopIfTrue="1" operator="between">
      <formula>-0.49</formula>
      <formula>0.49</formula>
    </cfRule>
  </conditionalFormatting>
  <conditionalFormatting sqref="C14:C17">
    <cfRule type="cellIs" dxfId="105" priority="23" stopIfTrue="1" operator="between">
      <formula>-0.49</formula>
      <formula>0.49</formula>
    </cfRule>
  </conditionalFormatting>
  <conditionalFormatting sqref="C23">
    <cfRule type="cellIs" dxfId="104" priority="22" stopIfTrue="1" operator="between">
      <formula>-0.49</formula>
      <formula>0.49</formula>
    </cfRule>
  </conditionalFormatting>
  <conditionalFormatting sqref="C21">
    <cfRule type="cellIs" dxfId="103" priority="21" stopIfTrue="1" operator="between">
      <formula>-0.49</formula>
      <formula>0.49</formula>
    </cfRule>
  </conditionalFormatting>
  <conditionalFormatting sqref="C22">
    <cfRule type="cellIs" dxfId="102" priority="20" stopIfTrue="1" operator="between">
      <formula>-0.49</formula>
      <formula>0.49</formula>
    </cfRule>
  </conditionalFormatting>
  <conditionalFormatting sqref="C12">
    <cfRule type="cellIs" dxfId="101" priority="19" stopIfTrue="1" operator="between">
      <formula>-0.49</formula>
      <formula>0.49</formula>
    </cfRule>
  </conditionalFormatting>
  <conditionalFormatting sqref="D12:J12">
    <cfRule type="cellIs" dxfId="100" priority="6" stopIfTrue="1" operator="between">
      <formula>-0.49</formula>
      <formula>0.49</formula>
    </cfRule>
  </conditionalFormatting>
  <conditionalFormatting sqref="C31">
    <cfRule type="cellIs" dxfId="99" priority="16" stopIfTrue="1" operator="between">
      <formula>-0.49</formula>
      <formula>0.49</formula>
    </cfRule>
  </conditionalFormatting>
  <conditionalFormatting sqref="D31:J31">
    <cfRule type="cellIs" dxfId="98" priority="3" stopIfTrue="1" operator="between">
      <formula>-0.49</formula>
      <formula>0.49</formula>
    </cfRule>
  </conditionalFormatting>
  <conditionalFormatting sqref="C25">
    <cfRule type="cellIs" dxfId="97" priority="15" stopIfTrue="1" operator="between">
      <formula>-0.49</formula>
      <formula>0.49</formula>
    </cfRule>
  </conditionalFormatting>
  <conditionalFormatting sqref="C27">
    <cfRule type="cellIs" dxfId="96" priority="14" stopIfTrue="1" operator="between">
      <formula>-0.49</formula>
      <formula>0.49</formula>
    </cfRule>
  </conditionalFormatting>
  <conditionalFormatting sqref="D24:J24 D13:J13 D9:J11 D26:J26">
    <cfRule type="cellIs" dxfId="95" priority="13" stopIfTrue="1" operator="between">
      <formula>-0.49</formula>
      <formula>0.49</formula>
    </cfRule>
  </conditionalFormatting>
  <conditionalFormatting sqref="D28:J30">
    <cfRule type="cellIs" dxfId="94" priority="12" stopIfTrue="1" operator="between">
      <formula>-0.49</formula>
      <formula>0.49</formula>
    </cfRule>
  </conditionalFormatting>
  <conditionalFormatting sqref="D32:J32">
    <cfRule type="cellIs" dxfId="93" priority="11" stopIfTrue="1" operator="between">
      <formula>-0.49</formula>
      <formula>0.49</formula>
    </cfRule>
  </conditionalFormatting>
  <conditionalFormatting sqref="D33:J33">
    <cfRule type="cellIs" dxfId="92" priority="5" stopIfTrue="1" operator="between">
      <formula>-0.49</formula>
      <formula>0.49</formula>
    </cfRule>
  </conditionalFormatting>
  <conditionalFormatting sqref="D14:J17">
    <cfRule type="cellIs" dxfId="91" priority="10" stopIfTrue="1" operator="between">
      <formula>-0.49</formula>
      <formula>0.49</formula>
    </cfRule>
  </conditionalFormatting>
  <conditionalFormatting sqref="D18:J20">
    <cfRule type="cellIs" dxfId="90" priority="4" stopIfTrue="1" operator="between">
      <formula>-0.49</formula>
      <formula>0.49</formula>
    </cfRule>
  </conditionalFormatting>
  <conditionalFormatting sqref="D25:J25">
    <cfRule type="cellIs" dxfId="89" priority="2" stopIfTrue="1" operator="between">
      <formula>-0.49</formula>
      <formula>0.49</formula>
    </cfRule>
  </conditionalFormatting>
  <conditionalFormatting sqref="D27:J27">
    <cfRule type="cellIs" dxfId="88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5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10"/>
      <c r="B2" s="13" t="s">
        <v>6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170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209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8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3" t="s">
        <v>171</v>
      </c>
      <c r="D6" s="123"/>
      <c r="E6" s="123"/>
      <c r="F6" s="123"/>
      <c r="G6" s="123"/>
      <c r="H6" s="123"/>
      <c r="I6" s="124"/>
      <c r="J6" s="124"/>
    </row>
    <row r="7" spans="1:10" ht="12.75" customHeight="1" x14ac:dyDescent="0.2">
      <c r="B7" s="25"/>
      <c r="C7" s="125" t="s">
        <v>172</v>
      </c>
      <c r="D7" s="125"/>
      <c r="E7" s="125"/>
      <c r="F7" s="125"/>
      <c r="G7" s="125"/>
      <c r="H7" s="126"/>
      <c r="I7" s="126"/>
      <c r="J7" s="126"/>
    </row>
    <row r="8" spans="1:10" ht="68.25" customHeight="1" thickBot="1" x14ac:dyDescent="0.25">
      <c r="B8" s="25"/>
      <c r="C8" s="127" t="s">
        <v>42</v>
      </c>
      <c r="D8" s="127" t="s">
        <v>173</v>
      </c>
      <c r="E8" s="127" t="s">
        <v>174</v>
      </c>
      <c r="F8" s="127" t="s">
        <v>175</v>
      </c>
      <c r="G8" s="127" t="s">
        <v>48</v>
      </c>
      <c r="H8" s="128" t="s">
        <v>49</v>
      </c>
      <c r="I8" s="128" t="s">
        <v>218</v>
      </c>
      <c r="J8" s="128" t="s">
        <v>176</v>
      </c>
    </row>
    <row r="9" spans="1:10" ht="10" x14ac:dyDescent="0.2">
      <c r="B9" s="129" t="s">
        <v>210</v>
      </c>
      <c r="C9" s="148">
        <v>1271</v>
      </c>
      <c r="D9" s="148">
        <v>6187</v>
      </c>
      <c r="E9" s="148">
        <v>0</v>
      </c>
      <c r="F9" s="148">
        <v>171</v>
      </c>
      <c r="G9" s="148">
        <v>0</v>
      </c>
      <c r="H9" s="148">
        <v>59</v>
      </c>
      <c r="I9" s="148">
        <v>149</v>
      </c>
      <c r="J9" s="148">
        <v>7837</v>
      </c>
    </row>
    <row r="10" spans="1:10" x14ac:dyDescent="0.2">
      <c r="B10" s="130"/>
      <c r="C10" s="149"/>
      <c r="D10" s="149"/>
      <c r="E10" s="149"/>
      <c r="F10" s="149"/>
      <c r="G10" s="149"/>
      <c r="H10" s="149"/>
      <c r="I10" s="149"/>
      <c r="J10" s="149"/>
    </row>
    <row r="11" spans="1:10" x14ac:dyDescent="0.2">
      <c r="B11" s="131" t="s">
        <v>177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</row>
    <row r="12" spans="1:10" x14ac:dyDescent="0.2">
      <c r="B12" s="131" t="s">
        <v>178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</row>
    <row r="13" spans="1:10" x14ac:dyDescent="0.2">
      <c r="B13" s="130"/>
      <c r="C13" s="149"/>
      <c r="D13" s="149"/>
      <c r="E13" s="149"/>
      <c r="F13" s="149"/>
      <c r="G13" s="149"/>
      <c r="H13" s="149"/>
      <c r="I13" s="149"/>
      <c r="J13" s="149"/>
    </row>
    <row r="14" spans="1:10" ht="10" x14ac:dyDescent="0.2">
      <c r="B14" s="132" t="s">
        <v>211</v>
      </c>
      <c r="C14" s="150">
        <v>1271</v>
      </c>
      <c r="D14" s="150">
        <v>6187</v>
      </c>
      <c r="E14" s="150">
        <v>0</v>
      </c>
      <c r="F14" s="150">
        <v>171</v>
      </c>
      <c r="G14" s="150">
        <v>0</v>
      </c>
      <c r="H14" s="150">
        <v>59</v>
      </c>
      <c r="I14" s="150">
        <v>149</v>
      </c>
      <c r="J14" s="150">
        <v>7837</v>
      </c>
    </row>
    <row r="15" spans="1:10" ht="10" x14ac:dyDescent="0.2">
      <c r="B15" s="133"/>
      <c r="C15" s="149"/>
      <c r="D15" s="149"/>
      <c r="E15" s="149"/>
      <c r="F15" s="149"/>
      <c r="G15" s="149"/>
      <c r="H15" s="149"/>
      <c r="I15" s="149"/>
      <c r="J15" s="149"/>
    </row>
    <row r="16" spans="1:10" ht="10" x14ac:dyDescent="0.2">
      <c r="B16" s="134" t="s">
        <v>168</v>
      </c>
      <c r="C16" s="150">
        <v>0</v>
      </c>
      <c r="D16" s="150">
        <v>-70</v>
      </c>
      <c r="E16" s="150">
        <v>0</v>
      </c>
      <c r="F16" s="150">
        <v>1394</v>
      </c>
      <c r="G16" s="150">
        <v>0</v>
      </c>
      <c r="H16" s="150">
        <v>-133</v>
      </c>
      <c r="I16" s="150">
        <v>6</v>
      </c>
      <c r="J16" s="150">
        <v>1197</v>
      </c>
    </row>
    <row r="17" spans="2:10" ht="10" x14ac:dyDescent="0.2">
      <c r="B17" s="133"/>
      <c r="C17" s="149"/>
      <c r="D17" s="149"/>
      <c r="E17" s="149"/>
      <c r="F17" s="149"/>
      <c r="G17" s="149"/>
      <c r="H17" s="149"/>
      <c r="I17" s="149"/>
      <c r="J17" s="149"/>
    </row>
    <row r="18" spans="2:10" ht="10" x14ac:dyDescent="0.2">
      <c r="B18" s="134" t="s">
        <v>179</v>
      </c>
      <c r="C18" s="150">
        <v>0</v>
      </c>
      <c r="D18" s="150">
        <v>-1562</v>
      </c>
      <c r="E18" s="150">
        <v>-2</v>
      </c>
      <c r="F18" s="150">
        <v>0</v>
      </c>
      <c r="G18" s="150">
        <v>0</v>
      </c>
      <c r="H18" s="150">
        <v>0</v>
      </c>
      <c r="I18" s="150">
        <v>-5</v>
      </c>
      <c r="J18" s="150">
        <v>-1569</v>
      </c>
    </row>
    <row r="19" spans="2:10" ht="10" x14ac:dyDescent="0.2">
      <c r="B19" s="135"/>
      <c r="C19" s="149"/>
      <c r="D19" s="149"/>
      <c r="E19" s="149"/>
      <c r="F19" s="149"/>
      <c r="G19" s="149"/>
      <c r="H19" s="149"/>
      <c r="I19" s="149"/>
      <c r="J19" s="149"/>
    </row>
    <row r="20" spans="2:10" x14ac:dyDescent="0.2">
      <c r="B20" s="131" t="s">
        <v>180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3</v>
      </c>
      <c r="J20" s="149">
        <v>3</v>
      </c>
    </row>
    <row r="21" spans="2:10" x14ac:dyDescent="0.2">
      <c r="B21" s="131" t="s">
        <v>181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</row>
    <row r="22" spans="2:10" x14ac:dyDescent="0.2">
      <c r="B22" s="131" t="s">
        <v>182</v>
      </c>
      <c r="C22" s="149">
        <v>0</v>
      </c>
      <c r="D22" s="149">
        <v>-1562</v>
      </c>
      <c r="E22" s="149">
        <v>0</v>
      </c>
      <c r="F22" s="149">
        <v>0</v>
      </c>
      <c r="G22" s="149">
        <v>0</v>
      </c>
      <c r="H22" s="149">
        <v>0</v>
      </c>
      <c r="I22" s="149">
        <v>-8</v>
      </c>
      <c r="J22" s="149">
        <v>-1570</v>
      </c>
    </row>
    <row r="23" spans="2:10" x14ac:dyDescent="0.2">
      <c r="B23" s="131" t="s">
        <v>183</v>
      </c>
      <c r="C23" s="149">
        <v>0</v>
      </c>
      <c r="D23" s="149">
        <v>0</v>
      </c>
      <c r="E23" s="149">
        <v>-2</v>
      </c>
      <c r="F23" s="149">
        <v>0</v>
      </c>
      <c r="G23" s="149">
        <v>0</v>
      </c>
      <c r="H23" s="149">
        <v>0</v>
      </c>
      <c r="I23" s="149">
        <v>0</v>
      </c>
      <c r="J23" s="149">
        <v>-2</v>
      </c>
    </row>
    <row r="24" spans="2:10" x14ac:dyDescent="0.2">
      <c r="B24" s="131" t="s">
        <v>184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</row>
    <row r="25" spans="2:10" x14ac:dyDescent="0.2">
      <c r="B25" s="131" t="s">
        <v>185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</row>
    <row r="26" spans="2:10" x14ac:dyDescent="0.2">
      <c r="B26" s="136"/>
      <c r="C26" s="149"/>
      <c r="D26" s="149"/>
      <c r="E26" s="149"/>
      <c r="F26" s="149"/>
      <c r="G26" s="149"/>
      <c r="H26" s="149"/>
      <c r="I26" s="149"/>
      <c r="J26" s="149"/>
    </row>
    <row r="27" spans="2:10" ht="10" x14ac:dyDescent="0.2">
      <c r="B27" s="134" t="s">
        <v>186</v>
      </c>
      <c r="C27" s="150">
        <v>0</v>
      </c>
      <c r="D27" s="150">
        <v>171</v>
      </c>
      <c r="E27" s="150">
        <v>0</v>
      </c>
      <c r="F27" s="150">
        <v>-171</v>
      </c>
      <c r="G27" s="150">
        <v>0</v>
      </c>
      <c r="H27" s="150">
        <v>0</v>
      </c>
      <c r="I27" s="150">
        <v>0</v>
      </c>
      <c r="J27" s="150">
        <v>0</v>
      </c>
    </row>
    <row r="28" spans="2:10" ht="10" x14ac:dyDescent="0.2">
      <c r="B28" s="133"/>
      <c r="C28" s="149"/>
      <c r="D28" s="149"/>
      <c r="E28" s="149"/>
      <c r="F28" s="149"/>
      <c r="G28" s="149"/>
      <c r="H28" s="149"/>
      <c r="I28" s="149"/>
      <c r="J28" s="149"/>
    </row>
    <row r="29" spans="2:10" x14ac:dyDescent="0.2">
      <c r="B29" s="131" t="s">
        <v>187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</row>
    <row r="30" spans="2:10" x14ac:dyDescent="0.2">
      <c r="B30" s="131" t="s">
        <v>188</v>
      </c>
      <c r="C30" s="149">
        <v>0</v>
      </c>
      <c r="D30" s="149">
        <v>171</v>
      </c>
      <c r="E30" s="149">
        <v>0</v>
      </c>
      <c r="F30" s="149">
        <v>-171</v>
      </c>
      <c r="G30" s="149">
        <v>0</v>
      </c>
      <c r="H30" s="149">
        <v>0</v>
      </c>
      <c r="I30" s="149">
        <v>0</v>
      </c>
      <c r="J30" s="149">
        <v>0</v>
      </c>
    </row>
    <row r="31" spans="2:10" x14ac:dyDescent="0.2">
      <c r="B31" s="131" t="s">
        <v>189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</row>
    <row r="32" spans="2:10" x14ac:dyDescent="0.2">
      <c r="B32" s="130"/>
      <c r="C32" s="149"/>
      <c r="D32" s="149"/>
      <c r="E32" s="149"/>
      <c r="F32" s="149"/>
      <c r="G32" s="149"/>
      <c r="H32" s="149"/>
      <c r="I32" s="149"/>
      <c r="J32" s="149"/>
    </row>
    <row r="33" spans="2:10" ht="10.5" thickBot="1" x14ac:dyDescent="0.25">
      <c r="B33" s="137" t="s">
        <v>212</v>
      </c>
      <c r="C33" s="151">
        <v>1271</v>
      </c>
      <c r="D33" s="151">
        <v>4726</v>
      </c>
      <c r="E33" s="151">
        <v>-2</v>
      </c>
      <c r="F33" s="151">
        <v>1394</v>
      </c>
      <c r="G33" s="151">
        <v>0</v>
      </c>
      <c r="H33" s="151">
        <v>-74</v>
      </c>
      <c r="I33" s="151">
        <v>150</v>
      </c>
      <c r="J33" s="151">
        <v>7465</v>
      </c>
    </row>
    <row r="34" spans="2:10" x14ac:dyDescent="0.2">
      <c r="B34" s="104" t="s">
        <v>216</v>
      </c>
    </row>
    <row r="35" spans="2:10" x14ac:dyDescent="0.2">
      <c r="B35" s="107"/>
    </row>
  </sheetData>
  <conditionalFormatting sqref="C24 C13 C9:C11 C26">
    <cfRule type="cellIs" dxfId="87" priority="26" stopIfTrue="1" operator="between">
      <formula>-0.49</formula>
      <formula>0.49</formula>
    </cfRule>
  </conditionalFormatting>
  <conditionalFormatting sqref="C18:C20">
    <cfRule type="cellIs" dxfId="86" priority="17" stopIfTrue="1" operator="between">
      <formula>-0.49</formula>
      <formula>0.49</formula>
    </cfRule>
  </conditionalFormatting>
  <conditionalFormatting sqref="C28:C30">
    <cfRule type="cellIs" dxfId="85" priority="25" stopIfTrue="1" operator="between">
      <formula>-0.49</formula>
      <formula>0.49</formula>
    </cfRule>
  </conditionalFormatting>
  <conditionalFormatting sqref="C32">
    <cfRule type="cellIs" dxfId="84" priority="24" stopIfTrue="1" operator="between">
      <formula>-0.49</formula>
      <formula>0.49</formula>
    </cfRule>
  </conditionalFormatting>
  <conditionalFormatting sqref="C33">
    <cfRule type="cellIs" dxfId="83" priority="18" stopIfTrue="1" operator="between">
      <formula>-0.49</formula>
      <formula>0.49</formula>
    </cfRule>
  </conditionalFormatting>
  <conditionalFormatting sqref="D23:J23">
    <cfRule type="cellIs" dxfId="82" priority="9" stopIfTrue="1" operator="between">
      <formula>-0.49</formula>
      <formula>0.49</formula>
    </cfRule>
  </conditionalFormatting>
  <conditionalFormatting sqref="D21:J21">
    <cfRule type="cellIs" dxfId="81" priority="8" stopIfTrue="1" operator="between">
      <formula>-0.49</formula>
      <formula>0.49</formula>
    </cfRule>
  </conditionalFormatting>
  <conditionalFormatting sqref="D22:J22">
    <cfRule type="cellIs" dxfId="80" priority="7" stopIfTrue="1" operator="between">
      <formula>-0.49</formula>
      <formula>0.49</formula>
    </cfRule>
  </conditionalFormatting>
  <conditionalFormatting sqref="C14:C17">
    <cfRule type="cellIs" dxfId="79" priority="23" stopIfTrue="1" operator="between">
      <formula>-0.49</formula>
      <formula>0.49</formula>
    </cfRule>
  </conditionalFormatting>
  <conditionalFormatting sqref="C23">
    <cfRule type="cellIs" dxfId="78" priority="22" stopIfTrue="1" operator="between">
      <formula>-0.49</formula>
      <formula>0.49</formula>
    </cfRule>
  </conditionalFormatting>
  <conditionalFormatting sqref="C21">
    <cfRule type="cellIs" dxfId="77" priority="21" stopIfTrue="1" operator="between">
      <formula>-0.49</formula>
      <formula>0.49</formula>
    </cfRule>
  </conditionalFormatting>
  <conditionalFormatting sqref="C22">
    <cfRule type="cellIs" dxfId="76" priority="20" stopIfTrue="1" operator="between">
      <formula>-0.49</formula>
      <formula>0.49</formula>
    </cfRule>
  </conditionalFormatting>
  <conditionalFormatting sqref="C12">
    <cfRule type="cellIs" dxfId="75" priority="19" stopIfTrue="1" operator="between">
      <formula>-0.49</formula>
      <formula>0.49</formula>
    </cfRule>
  </conditionalFormatting>
  <conditionalFormatting sqref="D12:J12">
    <cfRule type="cellIs" dxfId="74" priority="6" stopIfTrue="1" operator="between">
      <formula>-0.49</formula>
      <formula>0.49</formula>
    </cfRule>
  </conditionalFormatting>
  <conditionalFormatting sqref="C31">
    <cfRule type="cellIs" dxfId="73" priority="16" stopIfTrue="1" operator="between">
      <formula>-0.49</formula>
      <formula>0.49</formula>
    </cfRule>
  </conditionalFormatting>
  <conditionalFormatting sqref="D31:J31">
    <cfRule type="cellIs" dxfId="72" priority="3" stopIfTrue="1" operator="between">
      <formula>-0.49</formula>
      <formula>0.49</formula>
    </cfRule>
  </conditionalFormatting>
  <conditionalFormatting sqref="C25">
    <cfRule type="cellIs" dxfId="71" priority="15" stopIfTrue="1" operator="between">
      <formula>-0.49</formula>
      <formula>0.49</formula>
    </cfRule>
  </conditionalFormatting>
  <conditionalFormatting sqref="C27">
    <cfRule type="cellIs" dxfId="70" priority="14" stopIfTrue="1" operator="between">
      <formula>-0.49</formula>
      <formula>0.49</formula>
    </cfRule>
  </conditionalFormatting>
  <conditionalFormatting sqref="D24:J24 D13:J13 D9:J11 D26:J26">
    <cfRule type="cellIs" dxfId="69" priority="13" stopIfTrue="1" operator="between">
      <formula>-0.49</formula>
      <formula>0.49</formula>
    </cfRule>
  </conditionalFormatting>
  <conditionalFormatting sqref="D28:J30">
    <cfRule type="cellIs" dxfId="68" priority="12" stopIfTrue="1" operator="between">
      <formula>-0.49</formula>
      <formula>0.49</formula>
    </cfRule>
  </conditionalFormatting>
  <conditionalFormatting sqref="D32:J32">
    <cfRule type="cellIs" dxfId="67" priority="11" stopIfTrue="1" operator="between">
      <formula>-0.49</formula>
      <formula>0.49</formula>
    </cfRule>
  </conditionalFormatting>
  <conditionalFormatting sqref="D33:J33">
    <cfRule type="cellIs" dxfId="66" priority="5" stopIfTrue="1" operator="between">
      <formula>-0.49</formula>
      <formula>0.49</formula>
    </cfRule>
  </conditionalFormatting>
  <conditionalFormatting sqref="D14:J17">
    <cfRule type="cellIs" dxfId="65" priority="10" stopIfTrue="1" operator="between">
      <formula>-0.49</formula>
      <formula>0.49</formula>
    </cfRule>
  </conditionalFormatting>
  <conditionalFormatting sqref="D18:J20">
    <cfRule type="cellIs" dxfId="64" priority="4" stopIfTrue="1" operator="between">
      <formula>-0.49</formula>
      <formula>0.49</formula>
    </cfRule>
  </conditionalFormatting>
  <conditionalFormatting sqref="D25:J25">
    <cfRule type="cellIs" dxfId="63" priority="2" stopIfTrue="1" operator="between">
      <formula>-0.49</formula>
      <formula>0.49</formula>
    </cfRule>
  </conditionalFormatting>
  <conditionalFormatting sqref="D27:J27">
    <cfRule type="cellIs" dxfId="62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6</oddFooter>
  </headerFooter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213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9" t="s">
        <v>75</v>
      </c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2.75" customHeight="1" x14ac:dyDescent="0.3">
      <c r="B7" s="25"/>
      <c r="C7" s="140">
        <v>2021</v>
      </c>
      <c r="D7" s="140"/>
      <c r="E7" s="140"/>
      <c r="F7" s="140"/>
      <c r="G7" s="140"/>
      <c r="H7" s="140"/>
      <c r="I7" s="140"/>
      <c r="J7" s="140"/>
      <c r="K7" s="140"/>
      <c r="L7" s="140"/>
    </row>
    <row r="8" spans="1:12" ht="12.75" customHeight="1" x14ac:dyDescent="0.3">
      <c r="B8" s="25"/>
      <c r="C8" s="141" t="s">
        <v>190</v>
      </c>
      <c r="D8" s="141"/>
      <c r="E8" s="141"/>
      <c r="F8" s="141"/>
      <c r="G8" s="141"/>
      <c r="H8" s="141"/>
      <c r="I8" s="142"/>
      <c r="J8" s="142"/>
      <c r="K8" s="142"/>
      <c r="L8" s="147" t="s">
        <v>11</v>
      </c>
    </row>
    <row r="9" spans="1:12" ht="39.75" customHeight="1" thickBot="1" x14ac:dyDescent="0.35">
      <c r="B9" s="28"/>
      <c r="C9" s="143" t="s">
        <v>191</v>
      </c>
      <c r="D9" s="143" t="s">
        <v>192</v>
      </c>
      <c r="E9" s="143" t="s">
        <v>193</v>
      </c>
      <c r="F9" s="143" t="s">
        <v>194</v>
      </c>
      <c r="G9" s="143" t="s">
        <v>195</v>
      </c>
      <c r="H9" s="143" t="s">
        <v>196</v>
      </c>
      <c r="I9" s="144" t="s">
        <v>197</v>
      </c>
      <c r="J9" s="144" t="s">
        <v>198</v>
      </c>
      <c r="K9" s="144" t="s">
        <v>199</v>
      </c>
      <c r="L9" s="144" t="s">
        <v>196</v>
      </c>
    </row>
    <row r="10" spans="1:12" ht="10.5" customHeight="1" x14ac:dyDescent="0.3">
      <c r="B10" s="42" t="s">
        <v>14</v>
      </c>
      <c r="C10" s="43">
        <v>5514</v>
      </c>
      <c r="D10" s="43">
        <v>4145</v>
      </c>
      <c r="E10" s="43">
        <v>24</v>
      </c>
      <c r="F10" s="43">
        <v>53</v>
      </c>
      <c r="G10" s="43">
        <v>0</v>
      </c>
      <c r="H10" s="43">
        <v>9736</v>
      </c>
      <c r="I10" s="43">
        <v>12191</v>
      </c>
      <c r="J10" s="43">
        <v>170</v>
      </c>
      <c r="K10" s="43">
        <v>0</v>
      </c>
      <c r="L10" s="43">
        <v>22097</v>
      </c>
    </row>
    <row r="11" spans="1:12" ht="10.5" customHeight="1" x14ac:dyDescent="0.3">
      <c r="B11" s="42" t="s">
        <v>16</v>
      </c>
      <c r="C11" s="43">
        <v>98</v>
      </c>
      <c r="D11" s="43">
        <v>740</v>
      </c>
      <c r="E11" s="43">
        <v>440</v>
      </c>
      <c r="F11" s="43">
        <v>29</v>
      </c>
      <c r="G11" s="43">
        <v>0</v>
      </c>
      <c r="H11" s="43">
        <v>1307</v>
      </c>
      <c r="I11" s="43">
        <v>176</v>
      </c>
      <c r="J11" s="43">
        <v>59</v>
      </c>
      <c r="K11" s="43">
        <v>0</v>
      </c>
      <c r="L11" s="43">
        <v>1542</v>
      </c>
    </row>
    <row r="12" spans="1:12" ht="10.5" customHeight="1" x14ac:dyDescent="0.3">
      <c r="B12" s="42" t="s">
        <v>17</v>
      </c>
      <c r="C12" s="43">
        <v>3</v>
      </c>
      <c r="D12" s="43">
        <v>300</v>
      </c>
      <c r="E12" s="43">
        <v>58</v>
      </c>
      <c r="F12" s="43">
        <v>0</v>
      </c>
      <c r="G12" s="43">
        <v>0</v>
      </c>
      <c r="H12" s="43">
        <v>361</v>
      </c>
      <c r="I12" s="43">
        <v>97</v>
      </c>
      <c r="J12" s="43">
        <v>4</v>
      </c>
      <c r="K12" s="43">
        <v>0</v>
      </c>
      <c r="L12" s="43">
        <v>462</v>
      </c>
    </row>
    <row r="13" spans="1:12" ht="10.5" customHeight="1" x14ac:dyDescent="0.3">
      <c r="B13" s="42" t="s">
        <v>18</v>
      </c>
      <c r="C13" s="43">
        <v>121</v>
      </c>
      <c r="D13" s="43">
        <v>33</v>
      </c>
      <c r="E13" s="43">
        <v>4</v>
      </c>
      <c r="F13" s="43">
        <v>5</v>
      </c>
      <c r="G13" s="43">
        <v>0</v>
      </c>
      <c r="H13" s="43">
        <v>163</v>
      </c>
      <c r="I13" s="43">
        <v>13</v>
      </c>
      <c r="J13" s="43">
        <v>4</v>
      </c>
      <c r="K13" s="43">
        <v>0</v>
      </c>
      <c r="L13" s="43">
        <v>180</v>
      </c>
    </row>
    <row r="14" spans="1:12" ht="10.5" customHeight="1" x14ac:dyDescent="0.3">
      <c r="B14" s="42" t="s">
        <v>19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27</v>
      </c>
      <c r="C15" s="43">
        <v>2829</v>
      </c>
      <c r="D15" s="43">
        <v>80</v>
      </c>
      <c r="E15" s="43">
        <v>5909</v>
      </c>
      <c r="F15" s="43">
        <v>96</v>
      </c>
      <c r="G15" s="43">
        <v>-4480</v>
      </c>
      <c r="H15" s="43">
        <v>4434</v>
      </c>
      <c r="I15" s="43">
        <v>788</v>
      </c>
      <c r="J15" s="43">
        <v>287</v>
      </c>
      <c r="K15" s="43">
        <v>-485</v>
      </c>
      <c r="L15" s="43">
        <v>5024</v>
      </c>
    </row>
    <row r="16" spans="1:12" ht="10.5" customHeight="1" x14ac:dyDescent="0.3">
      <c r="B16" s="46" t="s">
        <v>30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</v>
      </c>
      <c r="J16" s="43">
        <v>0</v>
      </c>
      <c r="K16" s="43">
        <v>0</v>
      </c>
      <c r="L16" s="43">
        <v>6</v>
      </c>
    </row>
    <row r="17" spans="2:12" ht="10.5" customHeight="1" x14ac:dyDescent="0.3">
      <c r="B17" s="42" t="s">
        <v>36</v>
      </c>
      <c r="C17" s="43">
        <v>904</v>
      </c>
      <c r="D17" s="43">
        <v>56</v>
      </c>
      <c r="E17" s="43">
        <v>255</v>
      </c>
      <c r="F17" s="43">
        <v>12</v>
      </c>
      <c r="G17" s="43">
        <v>0</v>
      </c>
      <c r="H17" s="43">
        <v>1227</v>
      </c>
      <c r="I17" s="43">
        <v>429</v>
      </c>
      <c r="J17" s="43">
        <v>6</v>
      </c>
      <c r="K17" s="43">
        <v>0</v>
      </c>
      <c r="L17" s="43">
        <v>1662</v>
      </c>
    </row>
    <row r="18" spans="2:12" s="50" customFormat="1" ht="10.5" customHeight="1" x14ac:dyDescent="0.3">
      <c r="B18" s="38" t="s">
        <v>37</v>
      </c>
      <c r="C18" s="39">
        <v>9469</v>
      </c>
      <c r="D18" s="39">
        <v>5354</v>
      </c>
      <c r="E18" s="39">
        <v>6690</v>
      </c>
      <c r="F18" s="39">
        <v>195</v>
      </c>
      <c r="G18" s="39">
        <v>-4480</v>
      </c>
      <c r="H18" s="39">
        <v>17228</v>
      </c>
      <c r="I18" s="39">
        <v>13700</v>
      </c>
      <c r="J18" s="39">
        <v>530</v>
      </c>
      <c r="K18" s="39">
        <v>-485</v>
      </c>
      <c r="L18" s="39">
        <v>30973</v>
      </c>
    </row>
    <row r="19" spans="2:12" ht="10.5" customHeight="1" x14ac:dyDescent="0.3">
      <c r="B19" s="38" t="s">
        <v>38</v>
      </c>
      <c r="C19" s="145"/>
      <c r="D19" s="145"/>
      <c r="E19" s="145"/>
      <c r="F19" s="145"/>
      <c r="G19" s="145"/>
      <c r="H19" s="145"/>
      <c r="I19" s="145"/>
      <c r="J19" s="145"/>
      <c r="K19" s="145"/>
      <c r="L19" s="39">
        <v>39968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53</v>
      </c>
      <c r="C21" s="43">
        <v>0</v>
      </c>
      <c r="D21" s="43">
        <v>10</v>
      </c>
      <c r="E21" s="43">
        <v>0</v>
      </c>
      <c r="F21" s="43">
        <v>0</v>
      </c>
      <c r="G21" s="43">
        <v>0</v>
      </c>
      <c r="H21" s="43">
        <v>10</v>
      </c>
      <c r="I21" s="43">
        <v>4274</v>
      </c>
      <c r="J21" s="43">
        <v>0</v>
      </c>
      <c r="K21" s="43">
        <v>0</v>
      </c>
      <c r="L21" s="43">
        <v>4284</v>
      </c>
    </row>
    <row r="22" spans="2:12" ht="10.5" customHeight="1" x14ac:dyDescent="0.3">
      <c r="B22" s="46" t="s">
        <v>54</v>
      </c>
      <c r="C22" s="43">
        <v>2449</v>
      </c>
      <c r="D22" s="43">
        <v>175</v>
      </c>
      <c r="E22" s="43">
        <v>177</v>
      </c>
      <c r="F22" s="43">
        <v>15</v>
      </c>
      <c r="G22" s="43">
        <v>0</v>
      </c>
      <c r="H22" s="43">
        <v>2816</v>
      </c>
      <c r="I22" s="43">
        <v>834</v>
      </c>
      <c r="J22" s="43">
        <v>334</v>
      </c>
      <c r="K22" s="43">
        <v>0</v>
      </c>
      <c r="L22" s="43">
        <v>3984</v>
      </c>
    </row>
    <row r="23" spans="2:12" ht="10.5" customHeight="1" x14ac:dyDescent="0.3">
      <c r="B23" s="48" t="s">
        <v>55</v>
      </c>
      <c r="C23" s="43">
        <v>248</v>
      </c>
      <c r="D23" s="43">
        <v>7</v>
      </c>
      <c r="E23" s="43">
        <v>37</v>
      </c>
      <c r="F23" s="43">
        <v>2</v>
      </c>
      <c r="G23" s="43">
        <v>0</v>
      </c>
      <c r="H23" s="43">
        <v>294</v>
      </c>
      <c r="I23" s="43">
        <v>298</v>
      </c>
      <c r="J23" s="43">
        <v>67</v>
      </c>
      <c r="K23" s="43">
        <v>0</v>
      </c>
      <c r="L23" s="43">
        <v>659</v>
      </c>
    </row>
    <row r="24" spans="2:12" ht="10.5" customHeight="1" x14ac:dyDescent="0.3">
      <c r="B24" s="47" t="s">
        <v>56</v>
      </c>
      <c r="C24" s="43">
        <v>2201</v>
      </c>
      <c r="D24" s="43">
        <v>168</v>
      </c>
      <c r="E24" s="43">
        <v>140</v>
      </c>
      <c r="F24" s="43">
        <v>13</v>
      </c>
      <c r="G24" s="43">
        <v>0</v>
      </c>
      <c r="H24" s="43">
        <v>2522</v>
      </c>
      <c r="I24" s="43">
        <v>536</v>
      </c>
      <c r="J24" s="43">
        <v>267</v>
      </c>
      <c r="K24" s="43">
        <v>0</v>
      </c>
      <c r="L24" s="43">
        <v>3325</v>
      </c>
    </row>
    <row r="25" spans="2:12" ht="10.5" customHeight="1" x14ac:dyDescent="0.3">
      <c r="B25" s="42" t="s">
        <v>62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270</v>
      </c>
      <c r="J25" s="43">
        <v>0</v>
      </c>
      <c r="K25" s="43">
        <v>0</v>
      </c>
      <c r="L25" s="43">
        <v>270</v>
      </c>
    </row>
    <row r="26" spans="2:12" ht="10.5" customHeight="1" x14ac:dyDescent="0.3">
      <c r="B26" s="42" t="s">
        <v>63</v>
      </c>
      <c r="C26" s="43">
        <v>378</v>
      </c>
      <c r="D26" s="43">
        <v>1</v>
      </c>
      <c r="E26" s="43">
        <v>36</v>
      </c>
      <c r="F26" s="43">
        <v>2</v>
      </c>
      <c r="G26" s="43">
        <v>0</v>
      </c>
      <c r="H26" s="43">
        <v>417</v>
      </c>
      <c r="I26" s="43">
        <v>95</v>
      </c>
      <c r="J26" s="43">
        <v>99</v>
      </c>
      <c r="K26" s="43">
        <v>0</v>
      </c>
      <c r="L26" s="43">
        <v>611</v>
      </c>
    </row>
    <row r="27" spans="2:12" ht="10.5" customHeight="1" x14ac:dyDescent="0.3">
      <c r="B27" s="47" t="s">
        <v>55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64</v>
      </c>
      <c r="C28" s="43">
        <v>378</v>
      </c>
      <c r="D28" s="43">
        <v>1</v>
      </c>
      <c r="E28" s="43">
        <v>36</v>
      </c>
      <c r="F28" s="43">
        <v>2</v>
      </c>
      <c r="G28" s="43">
        <v>0</v>
      </c>
      <c r="H28" s="43">
        <v>417</v>
      </c>
      <c r="I28" s="43">
        <v>95</v>
      </c>
      <c r="J28" s="43">
        <v>99</v>
      </c>
      <c r="K28" s="43">
        <v>0</v>
      </c>
      <c r="L28" s="43">
        <v>611</v>
      </c>
    </row>
    <row r="29" spans="2:12" ht="10.5" customHeight="1" x14ac:dyDescent="0.3">
      <c r="B29" s="46" t="s">
        <v>68</v>
      </c>
      <c r="C29" s="43">
        <v>3950</v>
      </c>
      <c r="D29" s="43">
        <v>974</v>
      </c>
      <c r="E29" s="43">
        <v>4222</v>
      </c>
      <c r="F29" s="43">
        <v>118</v>
      </c>
      <c r="G29" s="43">
        <v>-4480</v>
      </c>
      <c r="H29" s="43">
        <v>4784</v>
      </c>
      <c r="I29" s="43">
        <v>1007</v>
      </c>
      <c r="J29" s="43">
        <v>765</v>
      </c>
      <c r="K29" s="43">
        <v>-485</v>
      </c>
      <c r="L29" s="43">
        <v>6071</v>
      </c>
    </row>
    <row r="30" spans="2:12" x14ac:dyDescent="0.3">
      <c r="B30" s="42" t="s">
        <v>36</v>
      </c>
      <c r="C30" s="43">
        <v>199</v>
      </c>
      <c r="D30" s="43">
        <v>43</v>
      </c>
      <c r="E30" s="43">
        <v>6</v>
      </c>
      <c r="F30" s="43">
        <v>1</v>
      </c>
      <c r="G30" s="43">
        <v>0</v>
      </c>
      <c r="H30" s="43">
        <v>249</v>
      </c>
      <c r="I30" s="43">
        <v>692</v>
      </c>
      <c r="J30" s="43">
        <v>3</v>
      </c>
      <c r="K30" s="43">
        <v>0</v>
      </c>
      <c r="L30" s="43">
        <v>944</v>
      </c>
    </row>
    <row r="31" spans="2:12" s="50" customFormat="1" x14ac:dyDescent="0.3">
      <c r="B31" s="38" t="s">
        <v>72</v>
      </c>
      <c r="C31" s="39">
        <v>6976</v>
      </c>
      <c r="D31" s="39">
        <v>1203</v>
      </c>
      <c r="E31" s="39">
        <v>4441</v>
      </c>
      <c r="F31" s="39">
        <v>136</v>
      </c>
      <c r="G31" s="39">
        <v>-4480</v>
      </c>
      <c r="H31" s="39">
        <v>8276</v>
      </c>
      <c r="I31" s="39">
        <v>7172</v>
      </c>
      <c r="J31" s="39">
        <v>1201</v>
      </c>
      <c r="K31" s="39">
        <v>-485</v>
      </c>
      <c r="L31" s="39">
        <v>16164</v>
      </c>
    </row>
    <row r="32" spans="2:12" ht="10.5" customHeight="1" thickBot="1" x14ac:dyDescent="0.35">
      <c r="B32" s="59" t="s">
        <v>73</v>
      </c>
      <c r="C32" s="145"/>
      <c r="D32" s="145"/>
      <c r="E32" s="145"/>
      <c r="F32" s="145"/>
      <c r="G32" s="145"/>
      <c r="H32" s="145"/>
      <c r="I32" s="145"/>
      <c r="J32" s="145"/>
      <c r="K32" s="145"/>
      <c r="L32" s="39">
        <v>39968</v>
      </c>
    </row>
    <row r="33" spans="2:12" ht="10.5" customHeight="1" x14ac:dyDescent="0.3">
      <c r="B33" s="104" t="s">
        <v>216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conditionalFormatting sqref="C32:C33 C15 C16:L18 C29:L31">
    <cfRule type="cellIs" dxfId="61" priority="260" stopIfTrue="1" operator="between">
      <formula>-0.49</formula>
      <formula>0.49</formula>
    </cfRule>
  </conditionalFormatting>
  <conditionalFormatting sqref="C24">
    <cfRule type="cellIs" dxfId="60" priority="259" stopIfTrue="1" operator="between">
      <formula>-0.49</formula>
      <formula>0.49</formula>
    </cfRule>
  </conditionalFormatting>
  <conditionalFormatting sqref="C21:C23">
    <cfRule type="cellIs" dxfId="59" priority="257" stopIfTrue="1" operator="between">
      <formula>-0.49</formula>
      <formula>0.49</formula>
    </cfRule>
  </conditionalFormatting>
  <conditionalFormatting sqref="C27">
    <cfRule type="cellIs" dxfId="58" priority="250" stopIfTrue="1" operator="between">
      <formula>-0.49</formula>
      <formula>0.49</formula>
    </cfRule>
  </conditionalFormatting>
  <conditionalFormatting sqref="C28">
    <cfRule type="cellIs" dxfId="57" priority="249" stopIfTrue="1" operator="between">
      <formula>-0.49</formula>
      <formula>0.49</formula>
    </cfRule>
  </conditionalFormatting>
  <conditionalFormatting sqref="C20">
    <cfRule type="cellIs" dxfId="56" priority="242" stopIfTrue="1" operator="between">
      <formula>-0.49</formula>
      <formula>0.49</formula>
    </cfRule>
  </conditionalFormatting>
  <conditionalFormatting sqref="C11:C14">
    <cfRule type="cellIs" dxfId="55" priority="248" stopIfTrue="1" operator="between">
      <formula>-0.49</formula>
      <formula>0.49</formula>
    </cfRule>
  </conditionalFormatting>
  <conditionalFormatting sqref="C10">
    <cfRule type="cellIs" dxfId="54" priority="244" stopIfTrue="1" operator="between">
      <formula>-0.49</formula>
      <formula>0.49</formula>
    </cfRule>
  </conditionalFormatting>
  <conditionalFormatting sqref="C25:C26">
    <cfRule type="cellIs" dxfId="53" priority="235" stopIfTrue="1" operator="between">
      <formula>-0.49</formula>
      <formula>0.49</formula>
    </cfRule>
  </conditionalFormatting>
  <conditionalFormatting sqref="C19">
    <cfRule type="cellIs" dxfId="52" priority="232" stopIfTrue="1" operator="between">
      <formula>-0.49</formula>
      <formula>0.49</formula>
    </cfRule>
  </conditionalFormatting>
  <conditionalFormatting sqref="D32:L33 D15:L15">
    <cfRule type="cellIs" dxfId="51" priority="219" stopIfTrue="1" operator="between">
      <formula>-0.49</formula>
      <formula>0.49</formula>
    </cfRule>
  </conditionalFormatting>
  <conditionalFormatting sqref="D24:L24">
    <cfRule type="cellIs" dxfId="50" priority="218" stopIfTrue="1" operator="between">
      <formula>-0.49</formula>
      <formula>0.49</formula>
    </cfRule>
  </conditionalFormatting>
  <conditionalFormatting sqref="D21:L23">
    <cfRule type="cellIs" dxfId="49" priority="216" stopIfTrue="1" operator="between">
      <formula>-0.49</formula>
      <formula>0.49</formula>
    </cfRule>
  </conditionalFormatting>
  <conditionalFormatting sqref="D27:L27">
    <cfRule type="cellIs" dxfId="48" priority="209" stopIfTrue="1" operator="between">
      <formula>-0.49</formula>
      <formula>0.49</formula>
    </cfRule>
  </conditionalFormatting>
  <conditionalFormatting sqref="D28:L28">
    <cfRule type="cellIs" dxfId="47" priority="208" stopIfTrue="1" operator="between">
      <formula>-0.49</formula>
      <formula>0.49</formula>
    </cfRule>
  </conditionalFormatting>
  <conditionalFormatting sqref="D20:L20">
    <cfRule type="cellIs" dxfId="46" priority="201" stopIfTrue="1" operator="between">
      <formula>-0.49</formula>
      <formula>0.49</formula>
    </cfRule>
  </conditionalFormatting>
  <conditionalFormatting sqref="D11:L14">
    <cfRule type="cellIs" dxfId="45" priority="207" stopIfTrue="1" operator="between">
      <formula>-0.49</formula>
      <formula>0.49</formula>
    </cfRule>
  </conditionalFormatting>
  <conditionalFormatting sqref="D10:L10">
    <cfRule type="cellIs" dxfId="44" priority="203" stopIfTrue="1" operator="between">
      <formula>-0.49</formula>
      <formula>0.49</formula>
    </cfRule>
  </conditionalFormatting>
  <conditionalFormatting sqref="D25:L26">
    <cfRule type="cellIs" dxfId="43" priority="194" stopIfTrue="1" operator="between">
      <formula>-0.49</formula>
      <formula>0.49</formula>
    </cfRule>
  </conditionalFormatting>
  <conditionalFormatting sqref="D19:L19">
    <cfRule type="cellIs" dxfId="42" priority="19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80" zoomScaleNormal="80" zoomScaleSheetLayoutView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214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9" t="s">
        <v>75</v>
      </c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2.75" customHeight="1" x14ac:dyDescent="0.3">
      <c r="B7" s="25"/>
      <c r="C7" s="140">
        <v>2020</v>
      </c>
      <c r="D7" s="140"/>
      <c r="E7" s="140"/>
      <c r="F7" s="140"/>
      <c r="G7" s="140"/>
      <c r="H7" s="140"/>
      <c r="I7" s="140"/>
      <c r="J7" s="140"/>
      <c r="K7" s="140"/>
      <c r="L7" s="140"/>
    </row>
    <row r="8" spans="1:12" ht="12.75" customHeight="1" x14ac:dyDescent="0.3">
      <c r="B8" s="25"/>
      <c r="C8" s="141" t="s">
        <v>190</v>
      </c>
      <c r="D8" s="141"/>
      <c r="E8" s="141"/>
      <c r="F8" s="141"/>
      <c r="G8" s="141"/>
      <c r="H8" s="141"/>
      <c r="I8" s="142"/>
      <c r="J8" s="142"/>
      <c r="K8" s="142"/>
      <c r="L8" s="147" t="s">
        <v>11</v>
      </c>
    </row>
    <row r="9" spans="1:12" ht="39.75" customHeight="1" thickBot="1" x14ac:dyDescent="0.35">
      <c r="B9" s="28"/>
      <c r="C9" s="143" t="s">
        <v>191</v>
      </c>
      <c r="D9" s="143" t="s">
        <v>192</v>
      </c>
      <c r="E9" s="143" t="s">
        <v>193</v>
      </c>
      <c r="F9" s="143" t="s">
        <v>194</v>
      </c>
      <c r="G9" s="143" t="s">
        <v>195</v>
      </c>
      <c r="H9" s="143" t="s">
        <v>196</v>
      </c>
      <c r="I9" s="144" t="s">
        <v>197</v>
      </c>
      <c r="J9" s="144" t="s">
        <v>198</v>
      </c>
      <c r="K9" s="144" t="s">
        <v>199</v>
      </c>
      <c r="L9" s="144" t="s">
        <v>196</v>
      </c>
    </row>
    <row r="10" spans="1:12" ht="10.5" customHeight="1" x14ac:dyDescent="0.3">
      <c r="B10" s="42" t="s">
        <v>14</v>
      </c>
      <c r="C10" s="149">
        <v>5022</v>
      </c>
      <c r="D10" s="149">
        <v>3999</v>
      </c>
      <c r="E10" s="149">
        <v>123</v>
      </c>
      <c r="F10" s="149">
        <v>47</v>
      </c>
      <c r="G10" s="149">
        <v>0</v>
      </c>
      <c r="H10" s="149">
        <v>9191</v>
      </c>
      <c r="I10" s="149">
        <v>11983</v>
      </c>
      <c r="J10" s="149">
        <v>180</v>
      </c>
      <c r="K10" s="149">
        <v>0</v>
      </c>
      <c r="L10" s="149">
        <v>21354</v>
      </c>
    </row>
    <row r="11" spans="1:12" ht="10.5" customHeight="1" x14ac:dyDescent="0.3">
      <c r="B11" s="42" t="s">
        <v>16</v>
      </c>
      <c r="C11" s="149">
        <v>42</v>
      </c>
      <c r="D11" s="149">
        <v>685</v>
      </c>
      <c r="E11" s="149">
        <v>342</v>
      </c>
      <c r="F11" s="149">
        <v>23</v>
      </c>
      <c r="G11" s="149">
        <v>0</v>
      </c>
      <c r="H11" s="149">
        <v>1092</v>
      </c>
      <c r="I11" s="149">
        <v>183</v>
      </c>
      <c r="J11" s="149">
        <v>124</v>
      </c>
      <c r="K11" s="149">
        <v>0</v>
      </c>
      <c r="L11" s="149">
        <v>1399</v>
      </c>
    </row>
    <row r="12" spans="1:12" ht="10.5" customHeight="1" x14ac:dyDescent="0.3">
      <c r="B12" s="42" t="s">
        <v>17</v>
      </c>
      <c r="C12" s="149">
        <v>3</v>
      </c>
      <c r="D12" s="149">
        <v>300</v>
      </c>
      <c r="E12" s="149">
        <v>58</v>
      </c>
      <c r="F12" s="149">
        <v>0</v>
      </c>
      <c r="G12" s="149">
        <v>0</v>
      </c>
      <c r="H12" s="149">
        <v>361</v>
      </c>
      <c r="I12" s="149">
        <v>97</v>
      </c>
      <c r="J12" s="149">
        <v>4</v>
      </c>
      <c r="K12" s="149">
        <v>0</v>
      </c>
      <c r="L12" s="149">
        <v>462</v>
      </c>
    </row>
    <row r="13" spans="1:12" ht="10.5" customHeight="1" x14ac:dyDescent="0.3">
      <c r="B13" s="42" t="s">
        <v>18</v>
      </c>
      <c r="C13" s="149">
        <v>152</v>
      </c>
      <c r="D13" s="149">
        <v>34</v>
      </c>
      <c r="E13" s="149">
        <v>0</v>
      </c>
      <c r="F13" s="149">
        <v>8</v>
      </c>
      <c r="G13" s="149">
        <v>0</v>
      </c>
      <c r="H13" s="149">
        <v>194</v>
      </c>
      <c r="I13" s="149">
        <v>20</v>
      </c>
      <c r="J13" s="149">
        <v>3</v>
      </c>
      <c r="K13" s="149">
        <v>0</v>
      </c>
      <c r="L13" s="149">
        <v>217</v>
      </c>
    </row>
    <row r="14" spans="1:12" ht="10.5" customHeight="1" x14ac:dyDescent="0.3">
      <c r="B14" s="42" t="s">
        <v>19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</row>
    <row r="15" spans="1:12" ht="10.5" customHeight="1" x14ac:dyDescent="0.3">
      <c r="B15" s="46" t="s">
        <v>27</v>
      </c>
      <c r="C15" s="149">
        <v>249</v>
      </c>
      <c r="D15" s="149">
        <v>220</v>
      </c>
      <c r="E15" s="149">
        <v>2040</v>
      </c>
      <c r="F15" s="149">
        <v>100</v>
      </c>
      <c r="G15" s="149">
        <v>-536</v>
      </c>
      <c r="H15" s="149">
        <v>2073</v>
      </c>
      <c r="I15" s="149">
        <v>868</v>
      </c>
      <c r="J15" s="149">
        <v>862</v>
      </c>
      <c r="K15" s="149">
        <v>-995</v>
      </c>
      <c r="L15" s="149">
        <v>2808</v>
      </c>
    </row>
    <row r="16" spans="1:12" ht="10.5" customHeight="1" x14ac:dyDescent="0.3">
      <c r="B16" s="46" t="s">
        <v>30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10</v>
      </c>
      <c r="J16" s="149">
        <v>0</v>
      </c>
      <c r="K16" s="149">
        <v>0</v>
      </c>
      <c r="L16" s="149">
        <v>10</v>
      </c>
    </row>
    <row r="17" spans="2:12" ht="10.5" customHeight="1" x14ac:dyDescent="0.3">
      <c r="B17" s="42" t="s">
        <v>36</v>
      </c>
      <c r="C17" s="149">
        <v>802</v>
      </c>
      <c r="D17" s="149">
        <v>47</v>
      </c>
      <c r="E17" s="149">
        <v>154</v>
      </c>
      <c r="F17" s="149">
        <v>9</v>
      </c>
      <c r="G17" s="149">
        <v>0</v>
      </c>
      <c r="H17" s="149">
        <v>1012</v>
      </c>
      <c r="I17" s="149">
        <v>358</v>
      </c>
      <c r="J17" s="149">
        <v>9</v>
      </c>
      <c r="K17" s="149">
        <v>0</v>
      </c>
      <c r="L17" s="149">
        <v>1379</v>
      </c>
    </row>
    <row r="18" spans="2:12" s="50" customFormat="1" ht="10.5" customHeight="1" x14ac:dyDescent="0.3">
      <c r="B18" s="38" t="s">
        <v>37</v>
      </c>
      <c r="C18" s="150">
        <v>6270</v>
      </c>
      <c r="D18" s="150">
        <v>5285</v>
      </c>
      <c r="E18" s="150">
        <v>2717</v>
      </c>
      <c r="F18" s="150">
        <v>187</v>
      </c>
      <c r="G18" s="150">
        <v>-536</v>
      </c>
      <c r="H18" s="150">
        <v>13923</v>
      </c>
      <c r="I18" s="150">
        <v>13519</v>
      </c>
      <c r="J18" s="150">
        <v>1182</v>
      </c>
      <c r="K18" s="150">
        <v>-995</v>
      </c>
      <c r="L18" s="150">
        <v>27629</v>
      </c>
    </row>
    <row r="19" spans="2:12" ht="10.5" customHeight="1" x14ac:dyDescent="0.3">
      <c r="B19" s="38" t="s">
        <v>38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0">
        <v>32062</v>
      </c>
    </row>
    <row r="20" spans="2:12" ht="10.5" customHeight="1" x14ac:dyDescent="0.3">
      <c r="B20" s="35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2:12" ht="10.5" customHeight="1" x14ac:dyDescent="0.3">
      <c r="B21" s="42" t="s">
        <v>53</v>
      </c>
      <c r="C21" s="153">
        <v>0</v>
      </c>
      <c r="D21" s="153">
        <v>7</v>
      </c>
      <c r="E21" s="153">
        <v>0</v>
      </c>
      <c r="F21" s="153">
        <v>0</v>
      </c>
      <c r="G21" s="153">
        <v>0</v>
      </c>
      <c r="H21" s="153">
        <v>7</v>
      </c>
      <c r="I21" s="153">
        <v>4339</v>
      </c>
      <c r="J21" s="153">
        <v>0</v>
      </c>
      <c r="K21" s="153">
        <v>-90</v>
      </c>
      <c r="L21" s="153">
        <v>4256</v>
      </c>
    </row>
    <row r="22" spans="2:12" ht="10.5" customHeight="1" x14ac:dyDescent="0.3">
      <c r="B22" s="46" t="s">
        <v>54</v>
      </c>
      <c r="C22" s="149">
        <v>1981</v>
      </c>
      <c r="D22" s="149">
        <v>176</v>
      </c>
      <c r="E22" s="149">
        <v>202</v>
      </c>
      <c r="F22" s="149">
        <v>16</v>
      </c>
      <c r="G22" s="149">
        <v>0</v>
      </c>
      <c r="H22" s="149">
        <v>2375</v>
      </c>
      <c r="I22" s="149">
        <v>933</v>
      </c>
      <c r="J22" s="149">
        <v>341</v>
      </c>
      <c r="K22" s="149">
        <v>55</v>
      </c>
      <c r="L22" s="149">
        <v>3704</v>
      </c>
    </row>
    <row r="23" spans="2:12" ht="10.5" customHeight="1" x14ac:dyDescent="0.3">
      <c r="B23" s="48" t="s">
        <v>55</v>
      </c>
      <c r="C23" s="149">
        <v>292</v>
      </c>
      <c r="D23" s="149">
        <v>33</v>
      </c>
      <c r="E23" s="149">
        <v>40</v>
      </c>
      <c r="F23" s="149">
        <v>3</v>
      </c>
      <c r="G23" s="149">
        <v>0</v>
      </c>
      <c r="H23" s="149">
        <v>368</v>
      </c>
      <c r="I23" s="149">
        <v>319</v>
      </c>
      <c r="J23" s="149">
        <v>70</v>
      </c>
      <c r="K23" s="149">
        <v>0</v>
      </c>
      <c r="L23" s="149">
        <v>757</v>
      </c>
    </row>
    <row r="24" spans="2:12" ht="10.5" customHeight="1" x14ac:dyDescent="0.3">
      <c r="B24" s="47" t="s">
        <v>56</v>
      </c>
      <c r="C24" s="149">
        <v>1689</v>
      </c>
      <c r="D24" s="149">
        <v>143</v>
      </c>
      <c r="E24" s="149">
        <v>162</v>
      </c>
      <c r="F24" s="149">
        <v>13</v>
      </c>
      <c r="G24" s="149">
        <v>0</v>
      </c>
      <c r="H24" s="149">
        <v>2007</v>
      </c>
      <c r="I24" s="149">
        <v>614</v>
      </c>
      <c r="J24" s="149">
        <v>271</v>
      </c>
      <c r="K24" s="149">
        <v>55</v>
      </c>
      <c r="L24" s="149">
        <v>2947</v>
      </c>
    </row>
    <row r="25" spans="2:12" ht="10.5" customHeight="1" x14ac:dyDescent="0.3">
      <c r="B25" s="42" t="s">
        <v>62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274</v>
      </c>
      <c r="J25" s="149">
        <v>0</v>
      </c>
      <c r="K25" s="149">
        <v>0</v>
      </c>
      <c r="L25" s="149">
        <v>274</v>
      </c>
    </row>
    <row r="26" spans="2:12" ht="10.5" customHeight="1" x14ac:dyDescent="0.3">
      <c r="B26" s="42" t="s">
        <v>63</v>
      </c>
      <c r="C26" s="149">
        <v>305</v>
      </c>
      <c r="D26" s="149">
        <v>14</v>
      </c>
      <c r="E26" s="149">
        <v>24</v>
      </c>
      <c r="F26" s="149">
        <v>0</v>
      </c>
      <c r="G26" s="149">
        <v>0</v>
      </c>
      <c r="H26" s="149">
        <v>343</v>
      </c>
      <c r="I26" s="149">
        <v>83</v>
      </c>
      <c r="J26" s="149">
        <v>51</v>
      </c>
      <c r="K26" s="149">
        <v>0</v>
      </c>
      <c r="L26" s="149">
        <v>477</v>
      </c>
    </row>
    <row r="27" spans="2:12" ht="10.5" customHeight="1" x14ac:dyDescent="0.3">
      <c r="B27" s="47" t="s">
        <v>55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</row>
    <row r="28" spans="2:12" ht="10.5" customHeight="1" x14ac:dyDescent="0.3">
      <c r="B28" s="48" t="s">
        <v>64</v>
      </c>
      <c r="C28" s="149">
        <v>305</v>
      </c>
      <c r="D28" s="149">
        <v>14</v>
      </c>
      <c r="E28" s="149">
        <v>24</v>
      </c>
      <c r="F28" s="149">
        <v>0</v>
      </c>
      <c r="G28" s="149">
        <v>0</v>
      </c>
      <c r="H28" s="149">
        <v>343</v>
      </c>
      <c r="I28" s="149">
        <v>83</v>
      </c>
      <c r="J28" s="149">
        <v>51</v>
      </c>
      <c r="K28" s="149">
        <v>0</v>
      </c>
      <c r="L28" s="149">
        <v>477</v>
      </c>
    </row>
    <row r="29" spans="2:12" ht="10.5" customHeight="1" x14ac:dyDescent="0.3">
      <c r="B29" s="46" t="s">
        <v>68</v>
      </c>
      <c r="C29" s="149">
        <v>754</v>
      </c>
      <c r="D29" s="149">
        <v>475</v>
      </c>
      <c r="E29" s="149">
        <v>1928</v>
      </c>
      <c r="F29" s="149">
        <v>140</v>
      </c>
      <c r="G29" s="149">
        <v>-433</v>
      </c>
      <c r="H29" s="149">
        <v>2864</v>
      </c>
      <c r="I29" s="149">
        <v>1984</v>
      </c>
      <c r="J29" s="149">
        <v>1290</v>
      </c>
      <c r="K29" s="149">
        <v>-1114</v>
      </c>
      <c r="L29" s="149">
        <v>5024</v>
      </c>
    </row>
    <row r="30" spans="2:12" x14ac:dyDescent="0.3">
      <c r="B30" s="42" t="s">
        <v>36</v>
      </c>
      <c r="C30" s="149">
        <v>169</v>
      </c>
      <c r="D30" s="149">
        <v>11</v>
      </c>
      <c r="E30" s="149">
        <v>6</v>
      </c>
      <c r="F30" s="149">
        <v>1</v>
      </c>
      <c r="G30" s="149">
        <v>0</v>
      </c>
      <c r="H30" s="149">
        <v>187</v>
      </c>
      <c r="I30" s="149">
        <v>701</v>
      </c>
      <c r="J30" s="149">
        <v>82</v>
      </c>
      <c r="K30" s="149">
        <v>-79</v>
      </c>
      <c r="L30" s="149">
        <v>891</v>
      </c>
    </row>
    <row r="31" spans="2:12" s="50" customFormat="1" x14ac:dyDescent="0.3">
      <c r="B31" s="38" t="s">
        <v>72</v>
      </c>
      <c r="C31" s="150">
        <v>3209</v>
      </c>
      <c r="D31" s="150">
        <v>683</v>
      </c>
      <c r="E31" s="150">
        <v>2160</v>
      </c>
      <c r="F31" s="150">
        <v>157</v>
      </c>
      <c r="G31" s="150">
        <v>-433</v>
      </c>
      <c r="H31" s="150">
        <v>5776</v>
      </c>
      <c r="I31" s="150">
        <v>8314</v>
      </c>
      <c r="J31" s="150">
        <v>1764</v>
      </c>
      <c r="K31" s="150">
        <v>-1228</v>
      </c>
      <c r="L31" s="150">
        <v>14626</v>
      </c>
    </row>
    <row r="32" spans="2:12" ht="10.5" customHeight="1" thickBot="1" x14ac:dyDescent="0.35">
      <c r="B32" s="59" t="s">
        <v>73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>
        <v>32062</v>
      </c>
    </row>
    <row r="33" spans="2:12" ht="10.5" customHeight="1" x14ac:dyDescent="0.3">
      <c r="B33" s="104" t="s">
        <v>216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conditionalFormatting sqref="C32:C33 C15 C16:L18 C29:L30">
    <cfRule type="cellIs" dxfId="41" priority="262" stopIfTrue="1" operator="between">
      <formula>-0.49</formula>
      <formula>0.49</formula>
    </cfRule>
  </conditionalFormatting>
  <conditionalFormatting sqref="C24">
    <cfRule type="cellIs" dxfId="40" priority="261" stopIfTrue="1" operator="between">
      <formula>-0.49</formula>
      <formula>0.49</formula>
    </cfRule>
  </conditionalFormatting>
  <conditionalFormatting sqref="C21:C23">
    <cfRule type="cellIs" dxfId="39" priority="259" stopIfTrue="1" operator="between">
      <formula>-0.49</formula>
      <formula>0.49</formula>
    </cfRule>
  </conditionalFormatting>
  <conditionalFormatting sqref="C27">
    <cfRule type="cellIs" dxfId="38" priority="252" stopIfTrue="1" operator="between">
      <formula>-0.49</formula>
      <formula>0.49</formula>
    </cfRule>
  </conditionalFormatting>
  <conditionalFormatting sqref="C28">
    <cfRule type="cellIs" dxfId="37" priority="251" stopIfTrue="1" operator="between">
      <formula>-0.49</formula>
      <formula>0.49</formula>
    </cfRule>
  </conditionalFormatting>
  <conditionalFormatting sqref="C20">
    <cfRule type="cellIs" dxfId="36" priority="244" stopIfTrue="1" operator="between">
      <formula>-0.49</formula>
      <formula>0.49</formula>
    </cfRule>
  </conditionalFormatting>
  <conditionalFormatting sqref="C11:C14">
    <cfRule type="cellIs" dxfId="35" priority="250" stopIfTrue="1" operator="between">
      <formula>-0.49</formula>
      <formula>0.49</formula>
    </cfRule>
  </conditionalFormatting>
  <conditionalFormatting sqref="C10">
    <cfRule type="cellIs" dxfId="34" priority="246" stopIfTrue="1" operator="between">
      <formula>-0.49</formula>
      <formula>0.49</formula>
    </cfRule>
  </conditionalFormatting>
  <conditionalFormatting sqref="C25:C26">
    <cfRule type="cellIs" dxfId="33" priority="237" stopIfTrue="1" operator="between">
      <formula>-0.49</formula>
      <formula>0.49</formula>
    </cfRule>
  </conditionalFormatting>
  <conditionalFormatting sqref="C19">
    <cfRule type="cellIs" dxfId="32" priority="234" stopIfTrue="1" operator="between">
      <formula>-0.49</formula>
      <formula>0.49</formula>
    </cfRule>
  </conditionalFormatting>
  <conditionalFormatting sqref="D32:L33 D15:L15">
    <cfRule type="cellIs" dxfId="31" priority="221" stopIfTrue="1" operator="between">
      <formula>-0.49</formula>
      <formula>0.49</formula>
    </cfRule>
  </conditionalFormatting>
  <conditionalFormatting sqref="D24:L24">
    <cfRule type="cellIs" dxfId="30" priority="220" stopIfTrue="1" operator="between">
      <formula>-0.49</formula>
      <formula>0.49</formula>
    </cfRule>
  </conditionalFormatting>
  <conditionalFormatting sqref="D21:L23">
    <cfRule type="cellIs" dxfId="29" priority="218" stopIfTrue="1" operator="between">
      <formula>-0.49</formula>
      <formula>0.49</formula>
    </cfRule>
  </conditionalFormatting>
  <conditionalFormatting sqref="D27:L27">
    <cfRule type="cellIs" dxfId="28" priority="211" stopIfTrue="1" operator="between">
      <formula>-0.49</formula>
      <formula>0.49</formula>
    </cfRule>
  </conditionalFormatting>
  <conditionalFormatting sqref="D28:L28">
    <cfRule type="cellIs" dxfId="27" priority="210" stopIfTrue="1" operator="between">
      <formula>-0.49</formula>
      <formula>0.49</formula>
    </cfRule>
  </conditionalFormatting>
  <conditionalFormatting sqref="D20:L20">
    <cfRule type="cellIs" dxfId="26" priority="203" stopIfTrue="1" operator="between">
      <formula>-0.49</formula>
      <formula>0.49</formula>
    </cfRule>
  </conditionalFormatting>
  <conditionalFormatting sqref="D11:L14">
    <cfRule type="cellIs" dxfId="25" priority="209" stopIfTrue="1" operator="between">
      <formula>-0.49</formula>
      <formula>0.49</formula>
    </cfRule>
  </conditionalFormatting>
  <conditionalFormatting sqref="D10:L10">
    <cfRule type="cellIs" dxfId="24" priority="205" stopIfTrue="1" operator="between">
      <formula>-0.49</formula>
      <formula>0.49</formula>
    </cfRule>
  </conditionalFormatting>
  <conditionalFormatting sqref="D25:L26">
    <cfRule type="cellIs" dxfId="23" priority="196" stopIfTrue="1" operator="between">
      <formula>-0.49</formula>
      <formula>0.49</formula>
    </cfRule>
  </conditionalFormatting>
  <conditionalFormatting sqref="D19:L19">
    <cfRule type="cellIs" dxfId="22" priority="193" stopIfTrue="1" operator="between">
      <formula>-0.49</formula>
      <formula>0.49</formula>
    </cfRule>
  </conditionalFormatting>
  <conditionalFormatting sqref="C31">
    <cfRule type="cellIs" dxfId="21" priority="2" stopIfTrue="1" operator="between">
      <formula>-0.49</formula>
      <formula>0.49</formula>
    </cfRule>
  </conditionalFormatting>
  <conditionalFormatting sqref="D31:L31">
    <cfRule type="cellIs" dxfId="20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21B0-7F16-4466-BD6C-1B8AD0AADFD1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200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205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6" t="s">
        <v>113</v>
      </c>
      <c r="D6" s="146"/>
      <c r="E6" s="146"/>
      <c r="F6" s="146"/>
      <c r="G6" s="146"/>
      <c r="H6" s="146"/>
      <c r="I6" s="146"/>
      <c r="J6" s="146"/>
      <c r="K6" s="146"/>
      <c r="L6" s="146"/>
    </row>
    <row r="7" spans="1:12" ht="12.75" customHeight="1" x14ac:dyDescent="0.3">
      <c r="B7" s="25"/>
      <c r="C7" s="140">
        <v>2021</v>
      </c>
      <c r="D7" s="140"/>
      <c r="E7" s="140"/>
      <c r="F7" s="140"/>
      <c r="G7" s="140"/>
      <c r="H7" s="140"/>
      <c r="I7" s="140"/>
      <c r="J7" s="140"/>
      <c r="K7" s="140"/>
      <c r="L7" s="140"/>
    </row>
    <row r="8" spans="1:12" ht="12.75" customHeight="1" x14ac:dyDescent="0.3">
      <c r="B8" s="25"/>
      <c r="C8" s="141" t="s">
        <v>190</v>
      </c>
      <c r="D8" s="141"/>
      <c r="E8" s="141"/>
      <c r="F8" s="141"/>
      <c r="G8" s="141"/>
      <c r="H8" s="141"/>
      <c r="I8" s="142"/>
      <c r="J8" s="142"/>
      <c r="K8" s="142"/>
      <c r="L8" s="147" t="s">
        <v>11</v>
      </c>
    </row>
    <row r="9" spans="1:12" ht="40.5" thickBot="1" x14ac:dyDescent="0.35">
      <c r="B9" s="28"/>
      <c r="C9" s="143" t="s">
        <v>191</v>
      </c>
      <c r="D9" s="143" t="s">
        <v>192</v>
      </c>
      <c r="E9" s="143" t="s">
        <v>193</v>
      </c>
      <c r="F9" s="143" t="s">
        <v>194</v>
      </c>
      <c r="G9" s="143" t="s">
        <v>195</v>
      </c>
      <c r="H9" s="143" t="s">
        <v>196</v>
      </c>
      <c r="I9" s="144" t="s">
        <v>197</v>
      </c>
      <c r="J9" s="144" t="s">
        <v>198</v>
      </c>
      <c r="K9" s="144" t="s">
        <v>199</v>
      </c>
      <c r="L9" s="144" t="s">
        <v>196</v>
      </c>
    </row>
    <row r="10" spans="1:12" ht="10.5" customHeight="1" x14ac:dyDescent="0.3">
      <c r="B10" s="66" t="s">
        <v>77</v>
      </c>
      <c r="C10" s="67">
        <v>8135</v>
      </c>
      <c r="D10" s="67">
        <v>871</v>
      </c>
      <c r="E10" s="67">
        <v>16176</v>
      </c>
      <c r="F10" s="67">
        <v>270</v>
      </c>
      <c r="G10" s="67">
        <v>-6950</v>
      </c>
      <c r="H10" s="67">
        <v>18502</v>
      </c>
      <c r="I10" s="67">
        <v>2575</v>
      </c>
      <c r="J10" s="67">
        <v>465</v>
      </c>
      <c r="K10" s="67">
        <v>-643</v>
      </c>
      <c r="L10" s="67">
        <v>20899</v>
      </c>
    </row>
    <row r="11" spans="1:12" ht="10.5" customHeight="1" x14ac:dyDescent="0.3">
      <c r="B11" s="70" t="s">
        <v>201</v>
      </c>
      <c r="C11" s="43">
        <v>2874</v>
      </c>
      <c r="D11" s="43">
        <v>243</v>
      </c>
      <c r="E11" s="43">
        <v>15089</v>
      </c>
      <c r="F11" s="43">
        <v>268</v>
      </c>
      <c r="G11" s="43">
        <v>0</v>
      </c>
      <c r="H11" s="43">
        <v>18474</v>
      </c>
      <c r="I11" s="43">
        <v>2420</v>
      </c>
      <c r="J11" s="43">
        <v>5</v>
      </c>
      <c r="K11" s="43">
        <v>0</v>
      </c>
      <c r="L11" s="43">
        <v>20899</v>
      </c>
    </row>
    <row r="12" spans="1:12" ht="10.5" customHeight="1" x14ac:dyDescent="0.3">
      <c r="B12" s="70" t="s">
        <v>202</v>
      </c>
      <c r="C12" s="43">
        <v>5261</v>
      </c>
      <c r="D12" s="43">
        <v>628</v>
      </c>
      <c r="E12" s="43">
        <v>1087</v>
      </c>
      <c r="F12" s="43">
        <v>2</v>
      </c>
      <c r="G12" s="43">
        <v>-6950</v>
      </c>
      <c r="H12" s="43">
        <v>28</v>
      </c>
      <c r="I12" s="43">
        <v>155</v>
      </c>
      <c r="J12" s="43">
        <v>460</v>
      </c>
      <c r="K12" s="43">
        <v>-643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80</v>
      </c>
      <c r="C14" s="39">
        <v>-5126</v>
      </c>
      <c r="D14" s="39">
        <v>158</v>
      </c>
      <c r="E14" s="39">
        <v>-17140</v>
      </c>
      <c r="F14" s="39">
        <v>-144</v>
      </c>
      <c r="G14" s="39">
        <v>6888</v>
      </c>
      <c r="H14" s="39">
        <v>-15364</v>
      </c>
      <c r="I14" s="39">
        <v>-146</v>
      </c>
      <c r="J14" s="39">
        <v>-1</v>
      </c>
      <c r="K14" s="39">
        <v>147</v>
      </c>
      <c r="L14" s="39">
        <v>-15364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85</v>
      </c>
      <c r="C16" s="39">
        <v>-1419</v>
      </c>
      <c r="D16" s="39">
        <v>-22</v>
      </c>
      <c r="E16" s="39">
        <v>1984</v>
      </c>
      <c r="F16" s="39">
        <v>0</v>
      </c>
      <c r="G16" s="39">
        <v>0</v>
      </c>
      <c r="H16" s="39">
        <v>543</v>
      </c>
      <c r="I16" s="39">
        <v>0</v>
      </c>
      <c r="J16" s="39">
        <v>0</v>
      </c>
      <c r="K16" s="39">
        <v>0</v>
      </c>
      <c r="L16" s="39">
        <v>543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86</v>
      </c>
      <c r="C18" s="39">
        <v>1590</v>
      </c>
      <c r="D18" s="39">
        <v>1007</v>
      </c>
      <c r="E18" s="39">
        <v>1020</v>
      </c>
      <c r="F18" s="39">
        <v>126</v>
      </c>
      <c r="G18" s="39">
        <v>-62</v>
      </c>
      <c r="H18" s="39">
        <v>3681</v>
      </c>
      <c r="I18" s="39">
        <v>2429</v>
      </c>
      <c r="J18" s="39">
        <v>464</v>
      </c>
      <c r="K18" s="39">
        <v>-496</v>
      </c>
      <c r="L18" s="39">
        <v>6078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203</v>
      </c>
      <c r="C20" s="43">
        <v>-731</v>
      </c>
      <c r="D20" s="43">
        <v>-166</v>
      </c>
      <c r="E20" s="43">
        <v>-475</v>
      </c>
      <c r="F20" s="43">
        <v>-76</v>
      </c>
      <c r="G20" s="43">
        <v>62</v>
      </c>
      <c r="H20" s="43">
        <v>-1386</v>
      </c>
      <c r="I20" s="43">
        <v>-464</v>
      </c>
      <c r="J20" s="43">
        <v>-446</v>
      </c>
      <c r="K20" s="43">
        <v>496</v>
      </c>
      <c r="L20" s="43">
        <v>-1800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91</v>
      </c>
      <c r="C22" s="39">
        <v>859</v>
      </c>
      <c r="D22" s="39">
        <v>841</v>
      </c>
      <c r="E22" s="39">
        <v>545</v>
      </c>
      <c r="F22" s="39">
        <v>50</v>
      </c>
      <c r="G22" s="39">
        <v>0</v>
      </c>
      <c r="H22" s="39">
        <v>2295</v>
      </c>
      <c r="I22" s="39">
        <v>1965</v>
      </c>
      <c r="J22" s="39">
        <v>18</v>
      </c>
      <c r="K22" s="39">
        <v>0</v>
      </c>
      <c r="L22" s="39">
        <v>4278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92</v>
      </c>
      <c r="C24" s="43">
        <v>-1136</v>
      </c>
      <c r="D24" s="43">
        <v>-215</v>
      </c>
      <c r="E24" s="43">
        <v>-106</v>
      </c>
      <c r="F24" s="43">
        <v>-45</v>
      </c>
      <c r="G24" s="43">
        <v>0</v>
      </c>
      <c r="H24" s="43">
        <v>-1502</v>
      </c>
      <c r="I24" s="43">
        <v>-646</v>
      </c>
      <c r="J24" s="43">
        <v>-49</v>
      </c>
      <c r="K24" s="43">
        <v>0</v>
      </c>
      <c r="L24" s="43">
        <v>-2197</v>
      </c>
    </row>
    <row r="25" spans="2:12" ht="10.5" customHeight="1" x14ac:dyDescent="0.3">
      <c r="B25" s="70" t="s">
        <v>93</v>
      </c>
      <c r="C25" s="43">
        <v>-480</v>
      </c>
      <c r="D25" s="43">
        <v>-205</v>
      </c>
      <c r="E25" s="43">
        <v>-106</v>
      </c>
      <c r="F25" s="43">
        <v>-45</v>
      </c>
      <c r="G25" s="43">
        <v>0</v>
      </c>
      <c r="H25" s="43">
        <v>-836</v>
      </c>
      <c r="I25" s="43">
        <v>-644</v>
      </c>
      <c r="J25" s="43">
        <v>-49</v>
      </c>
      <c r="K25" s="43">
        <v>0</v>
      </c>
      <c r="L25" s="43">
        <v>-1529</v>
      </c>
    </row>
    <row r="26" spans="2:12" ht="10.5" customHeight="1" x14ac:dyDescent="0.3">
      <c r="B26" s="70" t="s">
        <v>94</v>
      </c>
      <c r="C26" s="43">
        <v>-656</v>
      </c>
      <c r="D26" s="43">
        <v>-10</v>
      </c>
      <c r="E26" s="43">
        <v>0</v>
      </c>
      <c r="F26" s="43">
        <v>0</v>
      </c>
      <c r="G26" s="43">
        <v>0</v>
      </c>
      <c r="H26" s="43">
        <v>-666</v>
      </c>
      <c r="I26" s="43">
        <v>-2</v>
      </c>
      <c r="J26" s="43">
        <v>0</v>
      </c>
      <c r="K26" s="43">
        <v>0</v>
      </c>
      <c r="L26" s="43">
        <v>-668</v>
      </c>
    </row>
    <row r="27" spans="2:12" ht="10.5" customHeight="1" x14ac:dyDescent="0.3">
      <c r="B27" s="70" t="s">
        <v>95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</row>
    <row r="28" spans="2:12" ht="10.5" customHeight="1" x14ac:dyDescent="0.3">
      <c r="B28" s="71" t="s">
        <v>96</v>
      </c>
      <c r="C28" s="43">
        <v>-10</v>
      </c>
      <c r="D28" s="43">
        <v>0</v>
      </c>
      <c r="E28" s="43">
        <v>-90</v>
      </c>
      <c r="F28" s="43">
        <v>-4</v>
      </c>
      <c r="G28" s="43">
        <v>0</v>
      </c>
      <c r="H28" s="43">
        <v>-104</v>
      </c>
      <c r="I28" s="43">
        <v>-21</v>
      </c>
      <c r="J28" s="43">
        <v>0</v>
      </c>
      <c r="K28" s="43">
        <v>0</v>
      </c>
      <c r="L28" s="43">
        <v>-125</v>
      </c>
    </row>
    <row r="29" spans="2:12" ht="10.5" customHeight="1" x14ac:dyDescent="0.3">
      <c r="B29" s="70" t="s">
        <v>97</v>
      </c>
      <c r="C29" s="43">
        <v>-11</v>
      </c>
      <c r="D29" s="43">
        <v>-1</v>
      </c>
      <c r="E29" s="43">
        <v>-244</v>
      </c>
      <c r="F29" s="43">
        <v>-9</v>
      </c>
      <c r="G29" s="43">
        <v>0</v>
      </c>
      <c r="H29" s="43">
        <v>-265</v>
      </c>
      <c r="I29" s="43">
        <v>-29</v>
      </c>
      <c r="J29" s="43">
        <v>0</v>
      </c>
      <c r="K29" s="43">
        <v>0</v>
      </c>
      <c r="L29" s="43">
        <v>-294</v>
      </c>
    </row>
    <row r="30" spans="2:12" ht="10.5" customHeight="1" x14ac:dyDescent="0.3">
      <c r="B30" s="70" t="s">
        <v>98</v>
      </c>
      <c r="C30" s="43">
        <v>1</v>
      </c>
      <c r="D30" s="43">
        <v>1</v>
      </c>
      <c r="E30" s="43">
        <v>154</v>
      </c>
      <c r="F30" s="43">
        <v>5</v>
      </c>
      <c r="G30" s="43">
        <v>0</v>
      </c>
      <c r="H30" s="43">
        <v>161</v>
      </c>
      <c r="I30" s="43">
        <v>8</v>
      </c>
      <c r="J30" s="43">
        <v>0</v>
      </c>
      <c r="K30" s="43">
        <v>0</v>
      </c>
      <c r="L30" s="43">
        <v>169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99</v>
      </c>
      <c r="C32" s="39">
        <v>-287</v>
      </c>
      <c r="D32" s="39">
        <v>626</v>
      </c>
      <c r="E32" s="39">
        <v>349</v>
      </c>
      <c r="F32" s="39">
        <v>1</v>
      </c>
      <c r="G32" s="39">
        <v>0</v>
      </c>
      <c r="H32" s="39">
        <v>689</v>
      </c>
      <c r="I32" s="39">
        <v>1298</v>
      </c>
      <c r="J32" s="39">
        <v>-31</v>
      </c>
      <c r="K32" s="39">
        <v>0</v>
      </c>
      <c r="L32" s="39">
        <v>1956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105</v>
      </c>
      <c r="C34" s="43">
        <v>-6</v>
      </c>
      <c r="D34" s="43">
        <v>2</v>
      </c>
      <c r="E34" s="43">
        <v>0</v>
      </c>
      <c r="F34" s="43">
        <v>0</v>
      </c>
      <c r="G34" s="43">
        <v>0</v>
      </c>
      <c r="H34" s="43">
        <v>-4</v>
      </c>
      <c r="I34" s="43">
        <v>3</v>
      </c>
      <c r="J34" s="43">
        <v>0</v>
      </c>
      <c r="K34" s="43">
        <v>0</v>
      </c>
      <c r="L34" s="43">
        <v>-1</v>
      </c>
    </row>
    <row r="35" spans="2:12" ht="10.5" customHeight="1" x14ac:dyDescent="0.3">
      <c r="B35" s="104" t="s">
        <v>216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conditionalFormatting sqref="C31:C33 C17:C24 C35 C10:C15 C34:L34">
    <cfRule type="cellIs" dxfId="19" priority="232" stopIfTrue="1" operator="between">
      <formula>-0.49</formula>
      <formula>0.49</formula>
    </cfRule>
  </conditionalFormatting>
  <conditionalFormatting sqref="C16">
    <cfRule type="cellIs" dxfId="18" priority="231" stopIfTrue="1" operator="between">
      <formula>-0.49</formula>
      <formula>0.49</formula>
    </cfRule>
  </conditionalFormatting>
  <conditionalFormatting sqref="C25 C28:C30">
    <cfRule type="cellIs" dxfId="17" priority="230" stopIfTrue="1" operator="between">
      <formula>-0.49</formula>
      <formula>0.49</formula>
    </cfRule>
  </conditionalFormatting>
  <conditionalFormatting sqref="C26">
    <cfRule type="cellIs" dxfId="16" priority="225" stopIfTrue="1" operator="between">
      <formula>-0.49</formula>
      <formula>0.49</formula>
    </cfRule>
  </conditionalFormatting>
  <conditionalFormatting sqref="D26:L26">
    <cfRule type="cellIs" dxfId="15" priority="205" stopIfTrue="1" operator="between">
      <formula>-0.49</formula>
      <formula>0.49</formula>
    </cfRule>
  </conditionalFormatting>
  <conditionalFormatting sqref="C27">
    <cfRule type="cellIs" dxfId="14" priority="223" stopIfTrue="1" operator="between">
      <formula>-0.49</formula>
      <formula>0.49</formula>
    </cfRule>
  </conditionalFormatting>
  <conditionalFormatting sqref="D27:L27">
    <cfRule type="cellIs" dxfId="13" priority="203" stopIfTrue="1" operator="between">
      <formula>-0.49</formula>
      <formula>0.49</formula>
    </cfRule>
  </conditionalFormatting>
  <conditionalFormatting sqref="D31:L33 D17:L24 D35:L35 D10:L15">
    <cfRule type="cellIs" dxfId="12" priority="212" stopIfTrue="1" operator="between">
      <formula>-0.49</formula>
      <formula>0.49</formula>
    </cfRule>
  </conditionalFormatting>
  <conditionalFormatting sqref="D16:L16">
    <cfRule type="cellIs" dxfId="11" priority="211" stopIfTrue="1" operator="between">
      <formula>-0.49</formula>
      <formula>0.49</formula>
    </cfRule>
  </conditionalFormatting>
  <conditionalFormatting sqref="D25:L25 D28:L30">
    <cfRule type="cellIs" dxfId="10" priority="210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EpmWorksheetKeyString_GU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2B63-2FB4-428C-B319-A787C8719961}">
  <sheetPr>
    <outlinePr summaryBelow="0" summaryRight="0"/>
    <pageSetUpPr fitToPage="1"/>
  </sheetPr>
  <dimension ref="A1:L35"/>
  <sheetViews>
    <sheetView showGridLines="0" showZeros="0" view="pageBreakPreview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200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209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6" t="s">
        <v>113</v>
      </c>
      <c r="D6" s="146"/>
      <c r="E6" s="146"/>
      <c r="F6" s="146"/>
      <c r="G6" s="146"/>
      <c r="H6" s="146"/>
      <c r="I6" s="146"/>
      <c r="J6" s="146"/>
      <c r="K6" s="146"/>
      <c r="L6" s="146"/>
    </row>
    <row r="7" spans="1:12" ht="12.75" customHeight="1" x14ac:dyDescent="0.3">
      <c r="B7" s="25"/>
      <c r="C7" s="140">
        <v>2020</v>
      </c>
      <c r="D7" s="140"/>
      <c r="E7" s="140"/>
      <c r="F7" s="140"/>
      <c r="G7" s="140"/>
      <c r="H7" s="140"/>
      <c r="I7" s="140"/>
      <c r="J7" s="140"/>
      <c r="K7" s="140"/>
      <c r="L7" s="140"/>
    </row>
    <row r="8" spans="1:12" ht="12.75" customHeight="1" x14ac:dyDescent="0.3">
      <c r="B8" s="25"/>
      <c r="C8" s="141" t="s">
        <v>190</v>
      </c>
      <c r="D8" s="141"/>
      <c r="E8" s="141"/>
      <c r="F8" s="141"/>
      <c r="G8" s="141"/>
      <c r="H8" s="141"/>
      <c r="I8" s="142"/>
      <c r="J8" s="142"/>
      <c r="K8" s="142"/>
      <c r="L8" s="147" t="s">
        <v>11</v>
      </c>
    </row>
    <row r="9" spans="1:12" ht="40.5" thickBot="1" x14ac:dyDescent="0.35">
      <c r="B9" s="28"/>
      <c r="C9" s="143" t="s">
        <v>191</v>
      </c>
      <c r="D9" s="143" t="s">
        <v>192</v>
      </c>
      <c r="E9" s="143" t="s">
        <v>193</v>
      </c>
      <c r="F9" s="143" t="s">
        <v>194</v>
      </c>
      <c r="G9" s="143" t="s">
        <v>195</v>
      </c>
      <c r="H9" s="143" t="s">
        <v>196</v>
      </c>
      <c r="I9" s="144" t="s">
        <v>197</v>
      </c>
      <c r="J9" s="144" t="s">
        <v>198</v>
      </c>
      <c r="K9" s="144" t="s">
        <v>199</v>
      </c>
      <c r="L9" s="144" t="s">
        <v>196</v>
      </c>
    </row>
    <row r="10" spans="1:12" ht="10.5" customHeight="1" x14ac:dyDescent="0.3">
      <c r="B10" s="66" t="s">
        <v>77</v>
      </c>
      <c r="C10" s="148">
        <v>5162</v>
      </c>
      <c r="D10" s="148">
        <v>776</v>
      </c>
      <c r="E10" s="148">
        <v>11935</v>
      </c>
      <c r="F10" s="148">
        <v>235</v>
      </c>
      <c r="G10" s="148">
        <v>-3169</v>
      </c>
      <c r="H10" s="148">
        <v>14939</v>
      </c>
      <c r="I10" s="148">
        <v>2720</v>
      </c>
      <c r="J10" s="148">
        <v>519</v>
      </c>
      <c r="K10" s="148">
        <v>-1128</v>
      </c>
      <c r="L10" s="148">
        <v>17050</v>
      </c>
    </row>
    <row r="11" spans="1:12" ht="10.5" customHeight="1" x14ac:dyDescent="0.3">
      <c r="B11" s="70" t="s">
        <v>201</v>
      </c>
      <c r="C11" s="149">
        <v>1828</v>
      </c>
      <c r="D11" s="149">
        <v>238</v>
      </c>
      <c r="E11" s="149">
        <v>12214</v>
      </c>
      <c r="F11" s="149">
        <v>231</v>
      </c>
      <c r="G11" s="149">
        <v>0</v>
      </c>
      <c r="H11" s="149">
        <v>14511</v>
      </c>
      <c r="I11" s="149">
        <v>2534</v>
      </c>
      <c r="J11" s="149">
        <v>5</v>
      </c>
      <c r="K11" s="149">
        <v>0</v>
      </c>
      <c r="L11" s="149">
        <v>17050</v>
      </c>
    </row>
    <row r="12" spans="1:12" ht="10.5" customHeight="1" x14ac:dyDescent="0.3">
      <c r="B12" s="70" t="s">
        <v>202</v>
      </c>
      <c r="C12" s="149">
        <v>3334</v>
      </c>
      <c r="D12" s="149">
        <v>538</v>
      </c>
      <c r="E12" s="149">
        <v>-279</v>
      </c>
      <c r="F12" s="149">
        <v>4</v>
      </c>
      <c r="G12" s="149">
        <v>-3169</v>
      </c>
      <c r="H12" s="149">
        <v>428</v>
      </c>
      <c r="I12" s="149">
        <v>186</v>
      </c>
      <c r="J12" s="149">
        <v>514</v>
      </c>
      <c r="K12" s="149">
        <v>-1128</v>
      </c>
      <c r="L12" s="149">
        <v>0</v>
      </c>
    </row>
    <row r="13" spans="1:12" ht="10.5" customHeight="1" x14ac:dyDescent="0.3">
      <c r="B13" s="71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2" ht="10.5" customHeight="1" x14ac:dyDescent="0.3">
      <c r="B14" s="51" t="s">
        <v>80</v>
      </c>
      <c r="C14" s="150">
        <v>-3421</v>
      </c>
      <c r="D14" s="150">
        <v>-145</v>
      </c>
      <c r="E14" s="150">
        <v>-10955</v>
      </c>
      <c r="F14" s="150">
        <v>-117</v>
      </c>
      <c r="G14" s="150">
        <v>3203</v>
      </c>
      <c r="H14" s="150">
        <v>-11435</v>
      </c>
      <c r="I14" s="150">
        <v>-174</v>
      </c>
      <c r="J14" s="150">
        <v>0</v>
      </c>
      <c r="K14" s="150">
        <v>540</v>
      </c>
      <c r="L14" s="150">
        <v>-11069</v>
      </c>
    </row>
    <row r="15" spans="1:12" ht="10.5" customHeight="1" x14ac:dyDescent="0.3">
      <c r="B15" s="71"/>
      <c r="C15" s="149"/>
      <c r="D15" s="149"/>
      <c r="E15" s="149"/>
      <c r="F15" s="149"/>
      <c r="G15" s="149"/>
      <c r="H15" s="149"/>
      <c r="I15" s="149"/>
      <c r="J15" s="149"/>
      <c r="K15" s="149"/>
      <c r="L15" s="149"/>
    </row>
    <row r="16" spans="1:12" ht="10.5" customHeight="1" x14ac:dyDescent="0.3">
      <c r="B16" s="51" t="s">
        <v>85</v>
      </c>
      <c r="C16" s="150">
        <v>123</v>
      </c>
      <c r="D16" s="150">
        <v>0</v>
      </c>
      <c r="E16" s="150">
        <v>-24</v>
      </c>
      <c r="F16" s="150">
        <v>0</v>
      </c>
      <c r="G16" s="150">
        <v>-74</v>
      </c>
      <c r="H16" s="150">
        <v>25</v>
      </c>
      <c r="I16" s="150">
        <v>0</v>
      </c>
      <c r="J16" s="150">
        <v>0</v>
      </c>
      <c r="K16" s="150">
        <v>0</v>
      </c>
      <c r="L16" s="150">
        <v>25</v>
      </c>
    </row>
    <row r="17" spans="2:12" ht="10.5" customHeight="1" x14ac:dyDescent="0.3">
      <c r="B17" s="71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  <row r="18" spans="2:12" ht="10.5" customHeight="1" x14ac:dyDescent="0.3">
      <c r="B18" s="51" t="s">
        <v>86</v>
      </c>
      <c r="C18" s="150">
        <v>1864</v>
      </c>
      <c r="D18" s="150">
        <v>631</v>
      </c>
      <c r="E18" s="150">
        <v>956</v>
      </c>
      <c r="F18" s="150">
        <v>118</v>
      </c>
      <c r="G18" s="150">
        <v>-40</v>
      </c>
      <c r="H18" s="150">
        <v>3529</v>
      </c>
      <c r="I18" s="150">
        <v>2546</v>
      </c>
      <c r="J18" s="150">
        <v>519</v>
      </c>
      <c r="K18" s="150">
        <v>-588</v>
      </c>
      <c r="L18" s="150">
        <v>6006</v>
      </c>
    </row>
    <row r="19" spans="2:12" ht="10.5" customHeight="1" x14ac:dyDescent="0.3">
      <c r="B19" s="71"/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  <row r="20" spans="2:12" ht="10.5" customHeight="1" x14ac:dyDescent="0.3">
      <c r="B20" s="71" t="s">
        <v>203</v>
      </c>
      <c r="C20" s="149">
        <v>-854</v>
      </c>
      <c r="D20" s="149">
        <v>-191</v>
      </c>
      <c r="E20" s="149">
        <v>-495</v>
      </c>
      <c r="F20" s="149">
        <v>-79</v>
      </c>
      <c r="G20" s="149">
        <v>40</v>
      </c>
      <c r="H20" s="149">
        <v>-1579</v>
      </c>
      <c r="I20" s="149">
        <v>-557</v>
      </c>
      <c r="J20" s="149">
        <v>-649</v>
      </c>
      <c r="K20" s="149">
        <v>588</v>
      </c>
      <c r="L20" s="149">
        <v>-2197</v>
      </c>
    </row>
    <row r="21" spans="2:12" ht="10.5" customHeight="1" x14ac:dyDescent="0.3">
      <c r="B21" s="71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  <row r="22" spans="2:12" ht="10.5" customHeight="1" x14ac:dyDescent="0.3">
      <c r="B22" s="51" t="s">
        <v>91</v>
      </c>
      <c r="C22" s="150">
        <v>1010</v>
      </c>
      <c r="D22" s="150">
        <v>440</v>
      </c>
      <c r="E22" s="150">
        <v>461</v>
      </c>
      <c r="F22" s="150">
        <v>39</v>
      </c>
      <c r="G22" s="150">
        <v>0</v>
      </c>
      <c r="H22" s="150">
        <v>1950</v>
      </c>
      <c r="I22" s="150">
        <v>1989</v>
      </c>
      <c r="J22" s="150">
        <v>-130</v>
      </c>
      <c r="K22" s="150">
        <v>0</v>
      </c>
      <c r="L22" s="150">
        <v>3809</v>
      </c>
    </row>
    <row r="23" spans="2:12" ht="10.5" customHeight="1" x14ac:dyDescent="0.3">
      <c r="B23" s="71"/>
      <c r="C23" s="149"/>
      <c r="D23" s="149"/>
      <c r="E23" s="149"/>
      <c r="F23" s="149"/>
      <c r="G23" s="149"/>
      <c r="H23" s="149"/>
      <c r="I23" s="149"/>
      <c r="J23" s="149"/>
      <c r="K23" s="149"/>
      <c r="L23" s="149"/>
    </row>
    <row r="24" spans="2:12" ht="10.5" customHeight="1" x14ac:dyDescent="0.3">
      <c r="B24" s="71" t="s">
        <v>92</v>
      </c>
      <c r="C24" s="149">
        <v>-758</v>
      </c>
      <c r="D24" s="149">
        <v>-190</v>
      </c>
      <c r="E24" s="149">
        <v>-105</v>
      </c>
      <c r="F24" s="149">
        <v>-38</v>
      </c>
      <c r="G24" s="149">
        <v>0</v>
      </c>
      <c r="H24" s="149">
        <v>-1091</v>
      </c>
      <c r="I24" s="149">
        <v>-632</v>
      </c>
      <c r="J24" s="149">
        <v>-64</v>
      </c>
      <c r="K24" s="149">
        <v>0</v>
      </c>
      <c r="L24" s="149">
        <v>-1787</v>
      </c>
    </row>
    <row r="25" spans="2:12" ht="10.5" customHeight="1" x14ac:dyDescent="0.3">
      <c r="B25" s="70" t="s">
        <v>93</v>
      </c>
      <c r="C25" s="149">
        <v>-436</v>
      </c>
      <c r="D25" s="149">
        <v>-190</v>
      </c>
      <c r="E25" s="149">
        <v>-105</v>
      </c>
      <c r="F25" s="149">
        <v>-38</v>
      </c>
      <c r="G25" s="149">
        <v>0</v>
      </c>
      <c r="H25" s="149">
        <v>-769</v>
      </c>
      <c r="I25" s="149">
        <v>-633</v>
      </c>
      <c r="J25" s="149">
        <v>-62</v>
      </c>
      <c r="K25" s="149">
        <v>0</v>
      </c>
      <c r="L25" s="149">
        <v>-1464</v>
      </c>
    </row>
    <row r="26" spans="2:12" ht="10.5" customHeight="1" x14ac:dyDescent="0.3">
      <c r="B26" s="70" t="s">
        <v>94</v>
      </c>
      <c r="C26" s="149">
        <v>-349</v>
      </c>
      <c r="D26" s="149">
        <v>0</v>
      </c>
      <c r="E26" s="149">
        <v>0</v>
      </c>
      <c r="F26" s="149">
        <v>0</v>
      </c>
      <c r="G26" s="149">
        <v>0</v>
      </c>
      <c r="H26" s="149">
        <v>-349</v>
      </c>
      <c r="I26" s="149">
        <v>-1</v>
      </c>
      <c r="J26" s="149">
        <v>-2</v>
      </c>
      <c r="K26" s="149">
        <v>0</v>
      </c>
      <c r="L26" s="149">
        <v>-352</v>
      </c>
    </row>
    <row r="27" spans="2:12" ht="10.5" customHeight="1" x14ac:dyDescent="0.3">
      <c r="B27" s="70" t="s">
        <v>95</v>
      </c>
      <c r="C27" s="149">
        <v>27</v>
      </c>
      <c r="D27" s="149">
        <v>0</v>
      </c>
      <c r="E27" s="149">
        <v>0</v>
      </c>
      <c r="F27" s="149">
        <v>0</v>
      </c>
      <c r="G27" s="149">
        <v>0</v>
      </c>
      <c r="H27" s="149">
        <v>27</v>
      </c>
      <c r="I27" s="149">
        <v>2</v>
      </c>
      <c r="J27" s="149">
        <v>0</v>
      </c>
      <c r="K27" s="149">
        <v>0</v>
      </c>
      <c r="L27" s="149">
        <v>29</v>
      </c>
    </row>
    <row r="28" spans="2:12" ht="10.5" customHeight="1" x14ac:dyDescent="0.3">
      <c r="B28" s="71" t="s">
        <v>96</v>
      </c>
      <c r="C28" s="149">
        <v>11</v>
      </c>
      <c r="D28" s="149">
        <v>3</v>
      </c>
      <c r="E28" s="149">
        <v>-114</v>
      </c>
      <c r="F28" s="149">
        <v>-8</v>
      </c>
      <c r="G28" s="149">
        <v>0</v>
      </c>
      <c r="H28" s="149">
        <v>-108</v>
      </c>
      <c r="I28" s="149">
        <v>-3</v>
      </c>
      <c r="J28" s="149">
        <v>1</v>
      </c>
      <c r="K28" s="149">
        <v>0</v>
      </c>
      <c r="L28" s="149">
        <v>-110</v>
      </c>
    </row>
    <row r="29" spans="2:12" ht="10.5" customHeight="1" x14ac:dyDescent="0.3">
      <c r="B29" s="70" t="s">
        <v>97</v>
      </c>
      <c r="C29" s="149">
        <v>-3</v>
      </c>
      <c r="D29" s="149">
        <v>0</v>
      </c>
      <c r="E29" s="149">
        <v>-202</v>
      </c>
      <c r="F29" s="149">
        <v>-8</v>
      </c>
      <c r="G29" s="149">
        <v>0</v>
      </c>
      <c r="H29" s="149">
        <v>-213</v>
      </c>
      <c r="I29" s="149">
        <v>-40</v>
      </c>
      <c r="J29" s="149">
        <v>0</v>
      </c>
      <c r="K29" s="149">
        <v>0</v>
      </c>
      <c r="L29" s="149">
        <v>-253</v>
      </c>
    </row>
    <row r="30" spans="2:12" ht="10.5" customHeight="1" x14ac:dyDescent="0.3">
      <c r="B30" s="70" t="s">
        <v>98</v>
      </c>
      <c r="C30" s="149">
        <v>14</v>
      </c>
      <c r="D30" s="149">
        <v>3</v>
      </c>
      <c r="E30" s="149">
        <v>88</v>
      </c>
      <c r="F30" s="149">
        <v>0</v>
      </c>
      <c r="G30" s="149">
        <v>0</v>
      </c>
      <c r="H30" s="149">
        <v>105</v>
      </c>
      <c r="I30" s="149">
        <v>37</v>
      </c>
      <c r="J30" s="149">
        <v>1</v>
      </c>
      <c r="K30" s="149">
        <v>0</v>
      </c>
      <c r="L30" s="149">
        <v>143</v>
      </c>
    </row>
    <row r="31" spans="2:12" ht="10.5" customHeight="1" x14ac:dyDescent="0.3">
      <c r="B31" s="71"/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2:12" ht="10.5" customHeight="1" x14ac:dyDescent="0.3">
      <c r="B32" s="51" t="s">
        <v>99</v>
      </c>
      <c r="C32" s="150">
        <v>263</v>
      </c>
      <c r="D32" s="150">
        <v>253</v>
      </c>
      <c r="E32" s="150">
        <v>242</v>
      </c>
      <c r="F32" s="150">
        <v>-7</v>
      </c>
      <c r="G32" s="150">
        <v>0</v>
      </c>
      <c r="H32" s="150">
        <v>751</v>
      </c>
      <c r="I32" s="150">
        <v>1354</v>
      </c>
      <c r="J32" s="150">
        <v>-193</v>
      </c>
      <c r="K32" s="150">
        <v>0</v>
      </c>
      <c r="L32" s="150">
        <v>1912</v>
      </c>
    </row>
    <row r="33" spans="2:12" ht="10.5" customHeight="1" x14ac:dyDescent="0.3">
      <c r="B33" s="71"/>
      <c r="C33" s="149"/>
      <c r="D33" s="149"/>
      <c r="E33" s="149"/>
      <c r="F33" s="149"/>
      <c r="G33" s="149"/>
      <c r="H33" s="149"/>
      <c r="I33" s="149"/>
      <c r="J33" s="149"/>
      <c r="K33" s="149"/>
      <c r="L33" s="149"/>
    </row>
    <row r="34" spans="2:12" ht="10.5" customHeight="1" thickBot="1" x14ac:dyDescent="0.35">
      <c r="B34" s="71" t="s">
        <v>105</v>
      </c>
      <c r="C34" s="149">
        <v>25</v>
      </c>
      <c r="D34" s="149">
        <v>2</v>
      </c>
      <c r="E34" s="149">
        <v>1</v>
      </c>
      <c r="F34" s="149" t="s">
        <v>204</v>
      </c>
      <c r="G34" s="149" t="s">
        <v>204</v>
      </c>
      <c r="H34" s="149">
        <v>28</v>
      </c>
      <c r="I34" s="149">
        <v>6</v>
      </c>
      <c r="J34" s="149" t="s">
        <v>204</v>
      </c>
      <c r="K34" s="149" t="s">
        <v>204</v>
      </c>
      <c r="L34" s="149">
        <v>34</v>
      </c>
    </row>
    <row r="35" spans="2:12" ht="10.5" customHeight="1" x14ac:dyDescent="0.3">
      <c r="B35" s="104" t="s">
        <v>216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conditionalFormatting sqref="C31:C33 C17:C24 C35 C10:C15 C34:L34">
    <cfRule type="cellIs" dxfId="9" priority="252" stopIfTrue="1" operator="between">
      <formula>-0.49</formula>
      <formula>0.49</formula>
    </cfRule>
  </conditionalFormatting>
  <conditionalFormatting sqref="C16">
    <cfRule type="cellIs" dxfId="8" priority="251" stopIfTrue="1" operator="between">
      <formula>-0.49</formula>
      <formula>0.49</formula>
    </cfRule>
  </conditionalFormatting>
  <conditionalFormatting sqref="C25 C28:C30">
    <cfRule type="cellIs" dxfId="7" priority="250" stopIfTrue="1" operator="between">
      <formula>-0.49</formula>
      <formula>0.49</formula>
    </cfRule>
  </conditionalFormatting>
  <conditionalFormatting sqref="C26">
    <cfRule type="cellIs" dxfId="6" priority="245" stopIfTrue="1" operator="between">
      <formula>-0.49</formula>
      <formula>0.49</formula>
    </cfRule>
  </conditionalFormatting>
  <conditionalFormatting sqref="D26:L26">
    <cfRule type="cellIs" dxfId="5" priority="225" stopIfTrue="1" operator="between">
      <formula>-0.49</formula>
      <formula>0.49</formula>
    </cfRule>
  </conditionalFormatting>
  <conditionalFormatting sqref="C27">
    <cfRule type="cellIs" dxfId="4" priority="243" stopIfTrue="1" operator="between">
      <formula>-0.49</formula>
      <formula>0.49</formula>
    </cfRule>
  </conditionalFormatting>
  <conditionalFormatting sqref="D27:L27">
    <cfRule type="cellIs" dxfId="3" priority="223" stopIfTrue="1" operator="between">
      <formula>-0.49</formula>
      <formula>0.49</formula>
    </cfRule>
  </conditionalFormatting>
  <conditionalFormatting sqref="D31:L33 D17:L24 D35:L35 D10:L15">
    <cfRule type="cellIs" dxfId="2" priority="232" stopIfTrue="1" operator="between">
      <formula>-0.49</formula>
      <formula>0.49</formula>
    </cfRule>
  </conditionalFormatting>
  <conditionalFormatting sqref="D16:L16">
    <cfRule type="cellIs" dxfId="1" priority="231" stopIfTrue="1" operator="between">
      <formula>-0.49</formula>
      <formula>0.49</formula>
    </cfRule>
  </conditionalFormatting>
  <conditionalFormatting sqref="D25:L25 D28:L30">
    <cfRule type="cellIs" dxfId="0" priority="230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16" ma:contentTypeDescription="Crear nuevo documento." ma:contentTypeScope="" ma:versionID="907384a06540b3c88b35c5c688a01779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0aeba1943ad14883d37008aa84413845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BC37C-CC96-4290-8C78-2EF40D428B33}">
  <ds:schemaRefs>
    <ds:schemaRef ds:uri="http://schemas.openxmlformats.org/package/2006/metadata/core-properties"/>
    <ds:schemaRef ds:uri="http://www.w3.org/XML/1998/namespace"/>
    <ds:schemaRef ds:uri="http://purl.org/dc/elements/1.1/"/>
    <ds:schemaRef ds:uri="83f214fa-7cd5-4b7a-a734-82ccc249b422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21fad5ce-ebbd-4f26-91a1-20af9d5cea2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FA430D-FA05-46F6-BCE7-85BD985246AD}"/>
</file>

<file path=customXml/itemProps3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BALANCE_MEMORIA</vt:lpstr>
      <vt:lpstr>PYG_MEMORIA</vt:lpstr>
      <vt:lpstr>EFE_MEMORIA</vt:lpstr>
      <vt:lpstr>EIGR_MEMORIA</vt:lpstr>
      <vt:lpstr>Estado Cambios PN_Act_MEMORIA</vt:lpstr>
      <vt:lpstr>Estado Cambios PN_Ant_MEMORIA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Vivo, Diego</dc:creator>
  <cp:lastModifiedBy>Arenas Vivo, Diego</cp:lastModifiedBy>
  <cp:lastPrinted>2022-02-21T16:47:21Z</cp:lastPrinted>
  <dcterms:created xsi:type="dcterms:W3CDTF">2015-06-05T18:17:20Z</dcterms:created>
  <dcterms:modified xsi:type="dcterms:W3CDTF">2022-02-21T16:47:35Z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0x01010043630613189F7547BA96B3459D549AA6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</Properties>
</file>