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06 Junio 2023/4. Informes Presentacion PR/4.1_Informe de Cierre CNMV/Fichero Publicacion/"/>
    </mc:Choice>
  </mc:AlternateContent>
  <xr:revisionPtr revIDLastSave="63" documentId="8_{74B8130A-7E8A-48A3-9006-7C6CB4BD3053}" xr6:coauthVersionLast="47" xr6:coauthVersionMax="47" xr10:uidLastSave="{3E26BCC7-3883-40E4-BA21-48C28C005486}"/>
  <bookViews>
    <workbookView xWindow="-110" yWindow="-110" windowWidth="19420" windowHeight="10420" tabRatio="744" xr2:uid="{00000000-000D-0000-FFFF-FFFF00000000}"/>
  </bookViews>
  <sheets>
    <sheet name="PORTADA" sheetId="3" r:id="rId1"/>
    <sheet name="PYG_MEMORIA" sheetId="5" r:id="rId2"/>
    <sheet name="EIGR_MEMORIA" sheetId="7" r:id="rId3"/>
    <sheet name="BALANCE_MEMORIA" sheetId="4" r:id="rId4"/>
    <sheet name="Estado Cambios PN_Act_MEMORIA" sheetId="8" r:id="rId5"/>
    <sheet name="Estado Cambios PN_Ant_MEMORIA" sheetId="9" r:id="rId6"/>
    <sheet name="EFE_MEMORIA" sheetId="6" r:id="rId7"/>
    <sheet name="BS_CNMV_SEGMENTOS_Año Actual" sheetId="10" r:id="rId8"/>
    <sheet name="BS_CNMV_SEGMENTOS_Año Anterior" sheetId="11" r:id="rId9"/>
    <sheet name="PYG_CNMV_SEGMENTOS_Año Actual" sheetId="12" r:id="rId10"/>
    <sheet name="PYG_CNMV_SEGMENTOS_Año Anterior" sheetId="13" r:id="rId11"/>
  </sheets>
  <definedNames>
    <definedName name="_xlnm._FilterDatabase" localSheetId="3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6" hidden="1">EFE_MEMORIA!$A$9:$D$60</definedName>
    <definedName name="_xlnm._FilterDatabase" localSheetId="2" hidden="1">EIGR_MEMORIA!$A$9:$F$42</definedName>
    <definedName name="_xlnm._FilterDatabase" localSheetId="4" hidden="1">'Estado Cambios PN_Act_MEMORIA'!$A$9:$J$33</definedName>
    <definedName name="_xlnm._FilterDatabase" localSheetId="5" hidden="1">'Estado Cambios PN_Ant_MEMORIA'!$A$9:$J$33</definedName>
    <definedName name="_xlnm.Print_Area" localSheetId="3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6">EFE_MEMORIA!$A$1:$E$63</definedName>
    <definedName name="_xlnm.Print_Area" localSheetId="2">EIGR_MEMORIA!$A$1:$F$46</definedName>
    <definedName name="_xlnm.Print_Area" localSheetId="4">'Estado Cambios PN_Act_MEMORIA'!$A$1:$K$35</definedName>
    <definedName name="_xlnm.Print_Area" localSheetId="5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1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3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6" hidden="1">40367.794849537</definedName>
    <definedName name="EV__LASTREFTIME__" localSheetId="2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1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<sst xmlns="http://schemas.openxmlformats.org/spreadsheetml/2006/main" count="455" uniqueCount="225">
  <si>
    <t xml:space="preserve"> </t>
  </si>
  <si>
    <t>ENDESA, S.A.
y
Sociedades Dependientes</t>
  </si>
  <si>
    <t>Estados Financieros</t>
  </si>
  <si>
    <t>Consolidados</t>
  </si>
  <si>
    <t>correspondientes al periodo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</si>
  <si>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</si>
  <si>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</si>
  <si>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</si>
  <si>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</si>
  <si>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</si>
  <si>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</si>
  <si>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</si>
  <si>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</si>
  <si>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</si>
  <si>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</si>
  <si>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</si>
  <si>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</si>
  <si>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</si>
  <si>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</si>
  <si>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</si>
  <si>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</si>
  <si>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</si>
  <si>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</si>
  <si>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</si>
  <si>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</si>
  <si>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</si>
  <si>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</si>
  <si>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</si>
  <si>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</si>
  <si>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</si>
  <si>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</si>
  <si>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</si>
  <si>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</si>
  <si>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</si>
  <si>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</si>
  <si>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</si>
  <si>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</si>
  <si>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</si>
  <si>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</si>
  <si>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</si>
  <si>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</si>
  <si>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</si>
  <si>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</si>
  <si>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</si>
  <si>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</si>
  <si>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</si>
  <si>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</si>
  <si>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</si>
  <si>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</si>
  <si>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</si>
  <si>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</si>
  <si>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</si>
  <si>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</si>
  <si>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</si>
  <si>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</si>
  <si>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</si>
  <si>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</si>
  <si>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</si>
  <si>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</si>
  <si>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</si>
  <si>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</si>
  <si>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</si>
  <si>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</si>
  <si>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</si>
  <si>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</si>
  <si>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</si>
  <si>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</si>
  <si>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</si>
  <si>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</si>
  <si>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</si>
  <si>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</si>
  <si>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</si>
  <si>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</si>
  <si>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</si>
  <si>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</si>
  <si>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</si>
  <si>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</si>
  <si>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</si>
  <si>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</si>
  <si>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</si>
  <si>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</si>
  <si>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</si>
  <si>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</si>
  <si>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</si>
  <si>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</si>
  <si>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</si>
  <si>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</si>
  <si>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</si>
  <si>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</si>
  <si>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</si>
  <si>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</si>
  <si>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</si>
  <si>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</si>
  <si>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</si>
  <si>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</si>
  <si>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</si>
  <si>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</si>
  <si>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</si>
  <si>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</si>
  <si>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</si>
  <si>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</si>
  <si>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</si>
  <si>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</si>
  <si>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</si>
  <si>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</si>
  <si>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</si>
  <si>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</si>
  <si>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</si>
  <si>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</si>
  <si>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</si>
  <si>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</si>
  <si>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</si>
  <si>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</si>
  <si>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</si>
  <si>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</si>
  <si>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</si>
  <si>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</si>
  <si>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</si>
  <si>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</si>
  <si>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</si>
  <si>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</si>
  <si>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</si>
  <si>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</si>
  <si>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</si>
  <si>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</si>
  <si>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</si>
  <si>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</si>
  <si>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</si>
  <si>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</si>
  <si>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</si>
  <si>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</si>
  <si>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</si>
  <si>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</si>
  <si>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</si>
  <si>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</si>
  <si>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</si>
  <si>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</si>
  <si>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</si>
  <si>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</si>
  <si>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</si>
  <si>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</si>
  <si>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</si>
  <si>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</si>
  <si>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</si>
  <si>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</si>
  <si>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</si>
  <si>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</si>
  <si>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</si>
  <si>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</si>
  <si>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</si>
  <si>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</si>
  <si>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</si>
  <si>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</si>
  <si>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</si>
  <si>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</si>
  <si>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</si>
  <si>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</si>
  <si>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</si>
  <si>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</si>
  <si>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</si>
  <si>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</si>
  <si>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</si>
  <si>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</si>
  <si>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</si>
  <si>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</si>
  <si>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</si>
  <si>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</si>
  <si>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</si>
  <si>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</si>
  <si>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</si>
  <si>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</si>
  <si>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</si>
  <si>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</si>
  <si>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</si>
  <si>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</si>
  <si>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</si>
  <si>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</si>
  <si>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</si>
  <si>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</si>
  <si>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</si>
  <si>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</si>
  <si>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</si>
  <si>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</si>
  <si>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</si>
  <si>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</si>
  <si>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</si>
  <si>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</si>
  <si>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</si>
  <si>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</si>
  <si>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</si>
  <si>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</si>
  <si>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</si>
  <si>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</si>
  <si>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</si>
  <si>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</si>
  <si>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</si>
  <si>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</si>
  <si>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</si>
  <si>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n/a</t>
  </si>
  <si>
    <t>De las Participaciones no Dominantes</t>
  </si>
  <si>
    <t>Participaciones no Dominantes</t>
  </si>
  <si>
    <t>Resultado Bruto Antes de Impuestos</t>
  </si>
  <si>
    <t>Pagos de Dividendos a Participaciones no Dominantes</t>
  </si>
  <si>
    <t>SALDO INICIAL A 1 DE ENERO DE 2022</t>
  </si>
  <si>
    <t>SALDO INICIAL AJUSTADO A 1 DE ENERO DE 2022</t>
  </si>
  <si>
    <t xml:space="preserve"> A 31 DE DICIEMBRE DE 2022</t>
  </si>
  <si>
    <t>SALDO INICIAL A 1 DE ENERO DE 2023</t>
  </si>
  <si>
    <t>SALDO INICIAL AJUSTADO A 1 DE ENERO DE 2023</t>
  </si>
  <si>
    <t>(2)</t>
  </si>
  <si>
    <t>(1)   No Auditados</t>
  </si>
  <si>
    <t>(1)   Auditados</t>
  </si>
  <si>
    <t>(1)   No Auditado</t>
  </si>
  <si>
    <t>(2)   Auditado</t>
  </si>
  <si>
    <t>Enero - Junio de 2023</t>
  </si>
  <si>
    <t>Enero - Junio</t>
  </si>
  <si>
    <t xml:space="preserve"> A 30 DE JUNIO DE 2023 Y A 31 DE DICIEMBRE DE 2022</t>
  </si>
  <si>
    <t>SALDO FINAL A 30 DE JUNIO DE 2023</t>
  </si>
  <si>
    <t>SALDO FINAL A 30 DE JUNIO DE 2022</t>
  </si>
  <si>
    <t xml:space="preserve"> A 30 DE JUNIO DE 2023</t>
  </si>
  <si>
    <t xml:space="preserve">30 de Junio de </t>
  </si>
  <si>
    <t>A LOS PERIODOS ENERO - JUNIO DE 2023 Y 2022</t>
  </si>
  <si>
    <t>AL PERIODO ENERO - JUNIO DE 2023</t>
  </si>
  <si>
    <t>AL PERIODO ENERO - JUNIO DE 2022</t>
  </si>
  <si>
    <t>ESTADOS DE FLUJOS DE EFECTIVO CONSOLIDADOS CORRESPONDIENTES</t>
  </si>
  <si>
    <t>DESGLOSE ESTADOS DE SITUACIÓN FINANCIERA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</si>
</sst>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6" xfId="2" applyNumberFormat="1" applyFont="1" applyBorder="1" applyAlignment="1">
      <alignment horizontal="right" vertical="center"/>
    </xf>
    <xf numFmtId="170" fontId="16" fillId="0" borderId="5" xfId="2" applyNumberFormat="1" applyFont="1" applyBorder="1" applyAlignment="1">
      <alignment horizontal="right" vertical="center"/>
    </xf>
    <xf numFmtId="171" fontId="8" fillId="0" borderId="5" xfId="2" applyNumberFormat="1" applyFont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="60" zoomScaleNormal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1" t="s">
        <v>1</v>
      </c>
      <c r="B19" s="152"/>
      <c r="C19" s="152"/>
      <c r="D19" s="152"/>
      <c r="E19" s="152"/>
      <c r="F19" s="152"/>
      <c r="G19" s="152"/>
    </row>
    <row r="20" spans="1:7" ht="27.75" customHeight="1" x14ac:dyDescent="0.6">
      <c r="A20" s="153" t="s">
        <v>2</v>
      </c>
      <c r="B20" s="153"/>
      <c r="C20" s="153"/>
      <c r="D20" s="153"/>
      <c r="E20" s="153"/>
      <c r="F20" s="153"/>
      <c r="G20" s="153"/>
    </row>
    <row r="21" spans="1:7" ht="27.75" customHeight="1" x14ac:dyDescent="0.25">
      <c r="A21" s="152" t="s">
        <v>3</v>
      </c>
      <c r="B21" s="152"/>
      <c r="C21" s="152"/>
      <c r="D21" s="152"/>
      <c r="E21" s="152"/>
      <c r="F21" s="152"/>
      <c r="G21" s="152"/>
    </row>
    <row r="22" spans="1:7" ht="23.25" customHeight="1" x14ac:dyDescent="0.6">
      <c r="A22" s="154" t="s">
        <v>4</v>
      </c>
      <c r="B22" s="154"/>
      <c r="C22" s="154"/>
      <c r="D22" s="154"/>
      <c r="E22" s="154"/>
      <c r="F22" s="154"/>
      <c r="G22" s="154"/>
    </row>
    <row r="23" spans="1:7" ht="23.25" customHeight="1" x14ac:dyDescent="0.6">
      <c r="A23" s="153" t="s">
        <v>213</v>
      </c>
      <c r="B23" s="153"/>
      <c r="C23" s="153"/>
      <c r="D23" s="153"/>
      <c r="E23" s="153"/>
      <c r="F23" s="153"/>
      <c r="G23" s="153"/>
    </row>
    <row r="24" spans="1:7" ht="12.75" customHeight="1" x14ac:dyDescent="0.7">
      <c r="A24" s="150"/>
      <c r="B24" s="150"/>
      <c r="C24" s="150"/>
      <c r="D24" s="150"/>
      <c r="E24" s="150"/>
      <c r="F24" s="150"/>
      <c r="G24" s="150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21B0-7F16-4466-BD6C-1B8AD0AADFD1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221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214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67">
        <v>5627</v>
      </c>
      <c r="D10" s="67">
        <v>629</v>
      </c>
      <c r="E10" s="67">
        <v>10470</v>
      </c>
      <c r="F10" s="67">
        <v>190</v>
      </c>
      <c r="G10" s="67">
        <v>-4964</v>
      </c>
      <c r="H10" s="67">
        <v>11952</v>
      </c>
      <c r="I10" s="67">
        <v>1261</v>
      </c>
      <c r="J10" s="67">
        <v>233</v>
      </c>
      <c r="K10" s="67">
        <v>-325</v>
      </c>
      <c r="L10" s="67">
        <v>13121</v>
      </c>
    </row>
    <row r="11" spans="1:12" ht="10.5" customHeight="1" x14ac:dyDescent="0.3">
      <c r="B11" s="70" t="s">
        <v>195</v>
      </c>
      <c r="C11" s="43">
        <v>1514</v>
      </c>
      <c r="D11" s="43">
        <v>189</v>
      </c>
      <c r="E11" s="43">
        <v>10046</v>
      </c>
      <c r="F11" s="43">
        <v>187</v>
      </c>
      <c r="G11" s="43">
        <v>0</v>
      </c>
      <c r="H11" s="43">
        <v>11936</v>
      </c>
      <c r="I11" s="43">
        <v>1180</v>
      </c>
      <c r="J11" s="43">
        <v>5</v>
      </c>
      <c r="K11" s="43">
        <v>0</v>
      </c>
      <c r="L11" s="43">
        <v>13121</v>
      </c>
    </row>
    <row r="12" spans="1:12" ht="10.5" customHeight="1" x14ac:dyDescent="0.3">
      <c r="B12" s="70" t="s">
        <v>196</v>
      </c>
      <c r="C12" s="43">
        <v>4113</v>
      </c>
      <c r="D12" s="43">
        <v>440</v>
      </c>
      <c r="E12" s="43">
        <v>424</v>
      </c>
      <c r="F12" s="43">
        <v>3</v>
      </c>
      <c r="G12" s="43">
        <v>-4964</v>
      </c>
      <c r="H12" s="43">
        <v>16</v>
      </c>
      <c r="I12" s="43">
        <v>81</v>
      </c>
      <c r="J12" s="43">
        <v>228</v>
      </c>
      <c r="K12" s="43">
        <v>-325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39">
        <v>-3039</v>
      </c>
      <c r="D14" s="39">
        <v>-63</v>
      </c>
      <c r="E14" s="39">
        <v>-9584</v>
      </c>
      <c r="F14" s="39">
        <v>-110</v>
      </c>
      <c r="G14" s="39">
        <v>4948</v>
      </c>
      <c r="H14" s="39">
        <v>-7848</v>
      </c>
      <c r="I14" s="39">
        <v>-77</v>
      </c>
      <c r="J14" s="39">
        <v>-209</v>
      </c>
      <c r="K14" s="39">
        <v>77</v>
      </c>
      <c r="L14" s="39">
        <v>-8057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39">
        <v>-1183</v>
      </c>
      <c r="D16" s="39">
        <v>8</v>
      </c>
      <c r="E16" s="39">
        <v>-331</v>
      </c>
      <c r="F16" s="39">
        <v>0</v>
      </c>
      <c r="G16" s="39">
        <v>0</v>
      </c>
      <c r="H16" s="39">
        <v>-1506</v>
      </c>
      <c r="I16" s="39">
        <v>0</v>
      </c>
      <c r="J16" s="39">
        <v>0</v>
      </c>
      <c r="K16" s="39">
        <v>0</v>
      </c>
      <c r="L16" s="39">
        <v>-1506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39">
        <v>1405</v>
      </c>
      <c r="D18" s="39">
        <v>574</v>
      </c>
      <c r="E18" s="39">
        <v>555</v>
      </c>
      <c r="F18" s="39">
        <v>80</v>
      </c>
      <c r="G18" s="39">
        <v>-16</v>
      </c>
      <c r="H18" s="39">
        <v>2598</v>
      </c>
      <c r="I18" s="39">
        <v>1184</v>
      </c>
      <c r="J18" s="39">
        <v>24</v>
      </c>
      <c r="K18" s="39">
        <v>-248</v>
      </c>
      <c r="L18" s="39">
        <v>3558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43">
        <v>-403</v>
      </c>
      <c r="D20" s="43">
        <v>-134</v>
      </c>
      <c r="E20" s="43">
        <v>-258</v>
      </c>
      <c r="F20" s="43">
        <v>-44</v>
      </c>
      <c r="G20" s="43">
        <v>16</v>
      </c>
      <c r="H20" s="43">
        <v>-823</v>
      </c>
      <c r="I20" s="43">
        <v>-282</v>
      </c>
      <c r="J20" s="43">
        <v>-225</v>
      </c>
      <c r="K20" s="43">
        <v>248</v>
      </c>
      <c r="L20" s="43">
        <v>-1082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39">
        <v>1002</v>
      </c>
      <c r="D22" s="39">
        <v>440</v>
      </c>
      <c r="E22" s="39">
        <v>297</v>
      </c>
      <c r="F22" s="39">
        <v>36</v>
      </c>
      <c r="G22" s="39">
        <v>0</v>
      </c>
      <c r="H22" s="39">
        <v>1775</v>
      </c>
      <c r="I22" s="39">
        <v>902</v>
      </c>
      <c r="J22" s="39">
        <v>-201</v>
      </c>
      <c r="K22" s="39">
        <v>0</v>
      </c>
      <c r="L22" s="39">
        <v>2476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43">
        <v>-262</v>
      </c>
      <c r="D24" s="43">
        <v>-127</v>
      </c>
      <c r="E24" s="43">
        <v>-79</v>
      </c>
      <c r="F24" s="43">
        <v>-16</v>
      </c>
      <c r="G24" s="43">
        <v>0</v>
      </c>
      <c r="H24" s="43">
        <v>-484</v>
      </c>
      <c r="I24" s="43">
        <v>-346</v>
      </c>
      <c r="J24" s="43">
        <v>-23</v>
      </c>
      <c r="K24" s="43">
        <v>0</v>
      </c>
      <c r="L24" s="43">
        <v>-853</v>
      </c>
    </row>
    <row r="25" spans="2:12" ht="10.5" customHeight="1" x14ac:dyDescent="0.3">
      <c r="B25" s="70" t="s">
        <v>91</v>
      </c>
      <c r="C25" s="43">
        <v>-262</v>
      </c>
      <c r="D25" s="43">
        <v>-126</v>
      </c>
      <c r="E25" s="43">
        <v>-79</v>
      </c>
      <c r="F25" s="43">
        <v>-16</v>
      </c>
      <c r="G25" s="43">
        <v>0</v>
      </c>
      <c r="H25" s="43">
        <v>-483</v>
      </c>
      <c r="I25" s="43">
        <v>-346</v>
      </c>
      <c r="J25" s="43">
        <v>-23</v>
      </c>
      <c r="K25" s="43">
        <v>0</v>
      </c>
      <c r="L25" s="43">
        <v>-852</v>
      </c>
    </row>
    <row r="26" spans="2:12" ht="10.5" customHeight="1" x14ac:dyDescent="0.3">
      <c r="B26" s="70" t="s">
        <v>92</v>
      </c>
      <c r="C26" s="43">
        <v>0</v>
      </c>
      <c r="D26" s="43">
        <v>-1</v>
      </c>
      <c r="E26" s="43">
        <v>0</v>
      </c>
      <c r="F26" s="43">
        <v>0</v>
      </c>
      <c r="G26" s="43">
        <v>0</v>
      </c>
      <c r="H26" s="43">
        <v>-1</v>
      </c>
      <c r="I26" s="43">
        <v>0</v>
      </c>
      <c r="J26" s="43">
        <v>0</v>
      </c>
      <c r="K26" s="43">
        <v>0</v>
      </c>
      <c r="L26" s="43">
        <v>-1</v>
      </c>
    </row>
    <row r="27" spans="2:12" ht="10.5" customHeight="1" x14ac:dyDescent="0.3">
      <c r="B27" s="70" t="s">
        <v>93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</row>
    <row r="28" spans="2:12" ht="10.5" customHeight="1" x14ac:dyDescent="0.3">
      <c r="B28" s="71" t="s">
        <v>94</v>
      </c>
      <c r="C28" s="43">
        <v>1</v>
      </c>
      <c r="D28" s="43">
        <v>0</v>
      </c>
      <c r="E28" s="43">
        <v>-102</v>
      </c>
      <c r="F28" s="43">
        <v>-5</v>
      </c>
      <c r="G28" s="43">
        <v>0</v>
      </c>
      <c r="H28" s="43">
        <v>-106</v>
      </c>
      <c r="I28" s="43">
        <v>4</v>
      </c>
      <c r="J28" s="43">
        <v>0</v>
      </c>
      <c r="K28" s="43">
        <v>0</v>
      </c>
      <c r="L28" s="43">
        <v>-102</v>
      </c>
    </row>
    <row r="29" spans="2:12" ht="10.5" customHeight="1" x14ac:dyDescent="0.3">
      <c r="B29" s="70" t="s">
        <v>95</v>
      </c>
      <c r="C29" s="43">
        <v>-1</v>
      </c>
      <c r="D29" s="43">
        <v>0</v>
      </c>
      <c r="E29" s="43">
        <v>-160</v>
      </c>
      <c r="F29" s="43">
        <v>-7</v>
      </c>
      <c r="G29" s="43">
        <v>0</v>
      </c>
      <c r="H29" s="43">
        <v>-168</v>
      </c>
      <c r="I29" s="43">
        <v>-36</v>
      </c>
      <c r="J29" s="43">
        <v>0</v>
      </c>
      <c r="K29" s="43">
        <v>0</v>
      </c>
      <c r="L29" s="43">
        <v>-204</v>
      </c>
    </row>
    <row r="30" spans="2:12" ht="10.5" customHeight="1" x14ac:dyDescent="0.3">
      <c r="B30" s="70" t="s">
        <v>96</v>
      </c>
      <c r="C30" s="43">
        <v>2</v>
      </c>
      <c r="D30" s="43">
        <v>0</v>
      </c>
      <c r="E30" s="43">
        <v>58</v>
      </c>
      <c r="F30" s="43">
        <v>2</v>
      </c>
      <c r="G30" s="43">
        <v>0</v>
      </c>
      <c r="H30" s="43">
        <v>62</v>
      </c>
      <c r="I30" s="43">
        <v>40</v>
      </c>
      <c r="J30" s="43">
        <v>0</v>
      </c>
      <c r="K30" s="43">
        <v>0</v>
      </c>
      <c r="L30" s="43">
        <v>102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39">
        <v>741</v>
      </c>
      <c r="D32" s="39">
        <v>313</v>
      </c>
      <c r="E32" s="39">
        <v>116</v>
      </c>
      <c r="F32" s="39">
        <v>15</v>
      </c>
      <c r="G32" s="39">
        <v>0</v>
      </c>
      <c r="H32" s="39">
        <v>1185</v>
      </c>
      <c r="I32" s="39">
        <v>560</v>
      </c>
      <c r="J32" s="39">
        <v>-224</v>
      </c>
      <c r="K32" s="39">
        <v>0</v>
      </c>
      <c r="L32" s="39">
        <v>1521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43">
        <v>5</v>
      </c>
      <c r="D34" s="43">
        <v>3</v>
      </c>
      <c r="E34" s="43">
        <v>1</v>
      </c>
      <c r="F34" s="43">
        <v>-2</v>
      </c>
      <c r="G34" s="43">
        <v>0</v>
      </c>
      <c r="H34" s="43">
        <v>7</v>
      </c>
      <c r="I34" s="43">
        <v>3</v>
      </c>
      <c r="J34" s="43">
        <v>0</v>
      </c>
      <c r="K34" s="43">
        <v>0</v>
      </c>
      <c r="L34" s="43">
        <v>10</v>
      </c>
    </row>
    <row r="35" spans="2:12" ht="10.5" customHeight="1" x14ac:dyDescent="0.3">
      <c r="B35" s="60" t="s">
        <v>209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conditionalFormatting sqref="C10:L35">
    <cfRule type="cellIs" dxfId="1" priority="203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2B63-2FB4-428C-B319-A787C8719961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194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222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5" t="s">
        <v>214</v>
      </c>
      <c r="D6" s="145"/>
      <c r="E6" s="145"/>
      <c r="F6" s="145"/>
      <c r="G6" s="145"/>
      <c r="H6" s="145"/>
      <c r="I6" s="145"/>
      <c r="J6" s="145"/>
      <c r="K6" s="145"/>
      <c r="L6" s="145"/>
    </row>
    <row r="7" spans="1:12" ht="12.75" customHeight="1" x14ac:dyDescent="0.3">
      <c r="B7" s="25"/>
      <c r="C7" s="139">
        <v>2022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40.5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66" t="s">
        <v>75</v>
      </c>
      <c r="C10" s="33">
        <v>6250</v>
      </c>
      <c r="D10" s="33">
        <v>501</v>
      </c>
      <c r="E10" s="33">
        <v>12861</v>
      </c>
      <c r="F10" s="33">
        <v>158</v>
      </c>
      <c r="G10" s="33">
        <v>-6051</v>
      </c>
      <c r="H10" s="33">
        <v>13719</v>
      </c>
      <c r="I10" s="33">
        <v>1222</v>
      </c>
      <c r="J10" s="33">
        <v>217</v>
      </c>
      <c r="K10" s="33">
        <v>-307</v>
      </c>
      <c r="L10" s="33">
        <v>14851</v>
      </c>
    </row>
    <row r="11" spans="1:12" ht="10.5" customHeight="1" x14ac:dyDescent="0.3">
      <c r="B11" s="70" t="s">
        <v>195</v>
      </c>
      <c r="C11" s="36">
        <v>1801</v>
      </c>
      <c r="D11" s="36">
        <v>290</v>
      </c>
      <c r="E11" s="36">
        <v>11451</v>
      </c>
      <c r="F11" s="36">
        <v>157</v>
      </c>
      <c r="G11" s="36">
        <v>0</v>
      </c>
      <c r="H11" s="36">
        <v>13699</v>
      </c>
      <c r="I11" s="36">
        <v>1148</v>
      </c>
      <c r="J11" s="36">
        <v>4</v>
      </c>
      <c r="K11" s="36">
        <v>0</v>
      </c>
      <c r="L11" s="36">
        <v>14851</v>
      </c>
    </row>
    <row r="12" spans="1:12" ht="10.5" customHeight="1" x14ac:dyDescent="0.3">
      <c r="B12" s="70" t="s">
        <v>196</v>
      </c>
      <c r="C12" s="36">
        <v>4449</v>
      </c>
      <c r="D12" s="36">
        <v>211</v>
      </c>
      <c r="E12" s="36">
        <v>1410</v>
      </c>
      <c r="F12" s="36">
        <v>1</v>
      </c>
      <c r="G12" s="36">
        <v>-6051</v>
      </c>
      <c r="H12" s="36">
        <v>20</v>
      </c>
      <c r="I12" s="36">
        <v>74</v>
      </c>
      <c r="J12" s="36">
        <v>213</v>
      </c>
      <c r="K12" s="36">
        <v>-307</v>
      </c>
      <c r="L12" s="36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78</v>
      </c>
      <c r="C14" s="52">
        <v>-4098</v>
      </c>
      <c r="D14" s="52">
        <v>-92</v>
      </c>
      <c r="E14" s="52">
        <v>-12867</v>
      </c>
      <c r="F14" s="52">
        <v>-77</v>
      </c>
      <c r="G14" s="52">
        <v>6013</v>
      </c>
      <c r="H14" s="52">
        <v>-11121</v>
      </c>
      <c r="I14" s="52">
        <v>-75</v>
      </c>
      <c r="J14" s="52">
        <v>170</v>
      </c>
      <c r="K14" s="52">
        <v>70</v>
      </c>
      <c r="L14" s="52">
        <v>-10956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83</v>
      </c>
      <c r="C16" s="52">
        <v>-983</v>
      </c>
      <c r="D16" s="52">
        <v>-24</v>
      </c>
      <c r="E16" s="52">
        <v>83</v>
      </c>
      <c r="F16" s="52">
        <v>0</v>
      </c>
      <c r="G16" s="52">
        <v>0</v>
      </c>
      <c r="H16" s="52">
        <v>-924</v>
      </c>
      <c r="I16" s="52">
        <v>0</v>
      </c>
      <c r="J16" s="52">
        <v>1</v>
      </c>
      <c r="K16" s="52">
        <v>0</v>
      </c>
      <c r="L16" s="52">
        <v>-923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84</v>
      </c>
      <c r="C18" s="52">
        <v>1169</v>
      </c>
      <c r="D18" s="52">
        <v>385</v>
      </c>
      <c r="E18" s="52">
        <v>77</v>
      </c>
      <c r="F18" s="52">
        <v>81</v>
      </c>
      <c r="G18" s="52">
        <v>-38</v>
      </c>
      <c r="H18" s="52">
        <v>1674</v>
      </c>
      <c r="I18" s="52">
        <v>1147</v>
      </c>
      <c r="J18" s="52">
        <v>388</v>
      </c>
      <c r="K18" s="52">
        <v>-237</v>
      </c>
      <c r="L18" s="52">
        <v>2972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197</v>
      </c>
      <c r="C20" s="36">
        <v>-381</v>
      </c>
      <c r="D20" s="36">
        <v>-125</v>
      </c>
      <c r="E20" s="36">
        <v>-254</v>
      </c>
      <c r="F20" s="36">
        <v>194</v>
      </c>
      <c r="G20" s="36">
        <v>38</v>
      </c>
      <c r="H20" s="36">
        <v>-528</v>
      </c>
      <c r="I20" s="36">
        <v>-273</v>
      </c>
      <c r="J20" s="36">
        <v>-220</v>
      </c>
      <c r="K20" s="36">
        <v>237</v>
      </c>
      <c r="L20" s="36">
        <v>-784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89</v>
      </c>
      <c r="C22" s="52">
        <v>788</v>
      </c>
      <c r="D22" s="52">
        <v>260</v>
      </c>
      <c r="E22" s="52">
        <v>-177</v>
      </c>
      <c r="F22" s="52">
        <v>275</v>
      </c>
      <c r="G22" s="52">
        <v>0</v>
      </c>
      <c r="H22" s="52">
        <v>1146</v>
      </c>
      <c r="I22" s="52">
        <v>874</v>
      </c>
      <c r="J22" s="52">
        <v>168</v>
      </c>
      <c r="K22" s="52">
        <v>0</v>
      </c>
      <c r="L22" s="52">
        <v>2188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90</v>
      </c>
      <c r="C24" s="36">
        <v>-257</v>
      </c>
      <c r="D24" s="36">
        <v>-111</v>
      </c>
      <c r="E24" s="36">
        <v>-55</v>
      </c>
      <c r="F24" s="36">
        <v>-16</v>
      </c>
      <c r="G24" s="36">
        <v>0</v>
      </c>
      <c r="H24" s="36">
        <v>-439</v>
      </c>
      <c r="I24" s="36">
        <v>-326</v>
      </c>
      <c r="J24" s="36">
        <v>-26</v>
      </c>
      <c r="K24" s="36">
        <v>0</v>
      </c>
      <c r="L24" s="36">
        <v>-791</v>
      </c>
    </row>
    <row r="25" spans="2:12" ht="10.5" customHeight="1" x14ac:dyDescent="0.3">
      <c r="B25" s="70" t="s">
        <v>91</v>
      </c>
      <c r="C25" s="36">
        <v>-255</v>
      </c>
      <c r="D25" s="36">
        <v>-110</v>
      </c>
      <c r="E25" s="36">
        <v>-55</v>
      </c>
      <c r="F25" s="36">
        <v>-16</v>
      </c>
      <c r="G25" s="36">
        <v>0</v>
      </c>
      <c r="H25" s="36">
        <v>-436</v>
      </c>
      <c r="I25" s="36">
        <v>-326</v>
      </c>
      <c r="J25" s="36">
        <v>-26</v>
      </c>
      <c r="K25" s="36">
        <v>0</v>
      </c>
      <c r="L25" s="36">
        <v>-788</v>
      </c>
    </row>
    <row r="26" spans="2:12" ht="10.5" customHeight="1" x14ac:dyDescent="0.3">
      <c r="B26" s="70" t="s">
        <v>92</v>
      </c>
      <c r="C26" s="36">
        <v>-2</v>
      </c>
      <c r="D26" s="36">
        <v>-1</v>
      </c>
      <c r="E26" s="36">
        <v>0</v>
      </c>
      <c r="F26" s="36">
        <v>0</v>
      </c>
      <c r="G26" s="36">
        <v>0</v>
      </c>
      <c r="H26" s="36">
        <v>-3</v>
      </c>
      <c r="I26" s="36">
        <v>0</v>
      </c>
      <c r="J26" s="36">
        <v>0</v>
      </c>
      <c r="K26" s="36">
        <v>0</v>
      </c>
      <c r="L26" s="36">
        <v>-3</v>
      </c>
    </row>
    <row r="27" spans="2:12" ht="10.5" customHeight="1" x14ac:dyDescent="0.3">
      <c r="B27" s="70" t="s">
        <v>93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</row>
    <row r="28" spans="2:12" ht="10.5" customHeight="1" x14ac:dyDescent="0.3">
      <c r="B28" s="71" t="s">
        <v>94</v>
      </c>
      <c r="C28" s="36">
        <v>-2</v>
      </c>
      <c r="D28" s="36">
        <v>-11</v>
      </c>
      <c r="E28" s="36">
        <v>-54</v>
      </c>
      <c r="F28" s="36">
        <v>-11</v>
      </c>
      <c r="G28" s="36">
        <v>0</v>
      </c>
      <c r="H28" s="36">
        <v>-78</v>
      </c>
      <c r="I28" s="36">
        <v>-3</v>
      </c>
      <c r="J28" s="36">
        <v>0</v>
      </c>
      <c r="K28" s="36">
        <v>0</v>
      </c>
      <c r="L28" s="36">
        <v>-81</v>
      </c>
    </row>
    <row r="29" spans="2:12" ht="10.5" customHeight="1" x14ac:dyDescent="0.3">
      <c r="B29" s="70" t="s">
        <v>95</v>
      </c>
      <c r="C29" s="36">
        <v>-5</v>
      </c>
      <c r="D29" s="36">
        <v>-11</v>
      </c>
      <c r="E29" s="36">
        <v>-116</v>
      </c>
      <c r="F29" s="36">
        <v>-12</v>
      </c>
      <c r="G29" s="36">
        <v>0</v>
      </c>
      <c r="H29" s="36">
        <v>-144</v>
      </c>
      <c r="I29" s="36">
        <v>-47</v>
      </c>
      <c r="J29" s="36">
        <v>0</v>
      </c>
      <c r="K29" s="36">
        <v>0</v>
      </c>
      <c r="L29" s="36">
        <v>-191</v>
      </c>
    </row>
    <row r="30" spans="2:12" ht="10.5" customHeight="1" x14ac:dyDescent="0.3">
      <c r="B30" s="70" t="s">
        <v>96</v>
      </c>
      <c r="C30" s="36">
        <v>3</v>
      </c>
      <c r="D30" s="36">
        <v>0</v>
      </c>
      <c r="E30" s="36">
        <v>62</v>
      </c>
      <c r="F30" s="36">
        <v>1</v>
      </c>
      <c r="G30" s="36">
        <v>0</v>
      </c>
      <c r="H30" s="36">
        <v>66</v>
      </c>
      <c r="I30" s="36">
        <v>44</v>
      </c>
      <c r="J30" s="36">
        <v>0</v>
      </c>
      <c r="K30" s="36">
        <v>0</v>
      </c>
      <c r="L30" s="36">
        <v>110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97</v>
      </c>
      <c r="C32" s="52">
        <v>529</v>
      </c>
      <c r="D32" s="52">
        <v>138</v>
      </c>
      <c r="E32" s="52">
        <v>-286</v>
      </c>
      <c r="F32" s="52">
        <v>248</v>
      </c>
      <c r="G32" s="52">
        <v>0</v>
      </c>
      <c r="H32" s="52">
        <v>629</v>
      </c>
      <c r="I32" s="52">
        <v>545</v>
      </c>
      <c r="J32" s="52">
        <v>142</v>
      </c>
      <c r="K32" s="52">
        <v>0</v>
      </c>
      <c r="L32" s="52">
        <v>1316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103</v>
      </c>
      <c r="C34" s="36">
        <v>4</v>
      </c>
      <c r="D34" s="36">
        <v>10</v>
      </c>
      <c r="E34" s="36">
        <v>-2</v>
      </c>
      <c r="F34" s="36">
        <v>0</v>
      </c>
      <c r="G34" s="36">
        <v>0</v>
      </c>
      <c r="H34" s="36">
        <v>12</v>
      </c>
      <c r="I34" s="36">
        <v>1</v>
      </c>
      <c r="J34" s="36">
        <v>0</v>
      </c>
      <c r="K34" s="36">
        <v>0</v>
      </c>
      <c r="L34" s="36">
        <v>13</v>
      </c>
    </row>
    <row r="35" spans="2:12" ht="10.5" customHeight="1" x14ac:dyDescent="0.3">
      <c r="B35" s="60" t="s">
        <v>209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conditionalFormatting sqref="C10:L35">
    <cfRule type="cellIs" dxfId="0" priority="223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zoomScale="60" zoomScaleNormal="6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74</v>
      </c>
      <c r="C3" s="13"/>
      <c r="D3" s="13"/>
      <c r="E3" s="13"/>
      <c r="F3" s="13"/>
    </row>
    <row r="4" spans="1:6" ht="24" customHeight="1" x14ac:dyDescent="0.3">
      <c r="B4" s="13" t="s">
        <v>220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214</v>
      </c>
      <c r="D6" s="22" t="s">
        <v>214</v>
      </c>
      <c r="E6" s="23"/>
      <c r="F6" s="24"/>
    </row>
    <row r="7" spans="1:6" ht="12.75" customHeight="1" x14ac:dyDescent="0.3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10</v>
      </c>
      <c r="E8" s="30"/>
      <c r="F8" s="31"/>
    </row>
    <row r="9" spans="1:6" ht="10.5" customHeight="1" x14ac:dyDescent="0.3">
      <c r="B9" s="66" t="s">
        <v>75</v>
      </c>
      <c r="C9" s="67">
        <v>13121</v>
      </c>
      <c r="D9" s="68">
        <v>14851</v>
      </c>
      <c r="E9" s="68">
        <v>-1730</v>
      </c>
      <c r="F9" s="69">
        <v>-11.649047202208605</v>
      </c>
    </row>
    <row r="10" spans="1:6" ht="10.5" customHeight="1" x14ac:dyDescent="0.3">
      <c r="B10" s="70" t="s">
        <v>76</v>
      </c>
      <c r="C10" s="43">
        <v>12895</v>
      </c>
      <c r="D10" s="44">
        <v>14702</v>
      </c>
      <c r="E10" s="44">
        <v>-1807</v>
      </c>
      <c r="F10" s="45">
        <v>-12.290844783022719</v>
      </c>
    </row>
    <row r="11" spans="1:6" ht="10.5" customHeight="1" x14ac:dyDescent="0.3">
      <c r="B11" s="70" t="s">
        <v>77</v>
      </c>
      <c r="C11" s="43">
        <v>226</v>
      </c>
      <c r="D11" s="44">
        <v>149</v>
      </c>
      <c r="E11" s="44">
        <v>77</v>
      </c>
      <c r="F11" s="45">
        <v>51.677852348993291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78</v>
      </c>
      <c r="C13" s="39">
        <v>-8057</v>
      </c>
      <c r="D13" s="40">
        <v>-10956</v>
      </c>
      <c r="E13" s="40">
        <v>-2899</v>
      </c>
      <c r="F13" s="41">
        <v>-26.460387002555681</v>
      </c>
    </row>
    <row r="14" spans="1:6" ht="10.5" customHeight="1" x14ac:dyDescent="0.3">
      <c r="B14" s="70" t="s">
        <v>79</v>
      </c>
      <c r="C14" s="43">
        <v>-3734</v>
      </c>
      <c r="D14" s="44">
        <v>-6545</v>
      </c>
      <c r="E14" s="44">
        <v>2811</v>
      </c>
      <c r="F14" s="45">
        <v>-42.94881588999236</v>
      </c>
    </row>
    <row r="15" spans="1:6" ht="10.5" customHeight="1" x14ac:dyDescent="0.3">
      <c r="B15" s="70" t="s">
        <v>80</v>
      </c>
      <c r="C15" s="43">
        <v>-1234</v>
      </c>
      <c r="D15" s="44">
        <v>-1597</v>
      </c>
      <c r="E15" s="44">
        <v>363</v>
      </c>
      <c r="F15" s="45">
        <v>-22.730118973074514</v>
      </c>
    </row>
    <row r="16" spans="1:6" ht="10.5" customHeight="1" x14ac:dyDescent="0.3">
      <c r="B16" s="70" t="s">
        <v>81</v>
      </c>
      <c r="C16" s="43">
        <v>-1486</v>
      </c>
      <c r="D16" s="44">
        <v>-1925</v>
      </c>
      <c r="E16" s="44">
        <v>439</v>
      </c>
      <c r="F16" s="45">
        <v>-22.805194805194805</v>
      </c>
    </row>
    <row r="17" spans="2:6" ht="10.5" customHeight="1" x14ac:dyDescent="0.3">
      <c r="B17" s="70" t="s">
        <v>82</v>
      </c>
      <c r="C17" s="43">
        <v>-1603</v>
      </c>
      <c r="D17" s="44">
        <v>-889</v>
      </c>
      <c r="E17" s="44">
        <v>-714</v>
      </c>
      <c r="F17" s="45">
        <v>80.314960629921259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83</v>
      </c>
      <c r="C19" s="39">
        <v>-1506</v>
      </c>
      <c r="D19" s="40">
        <v>-923</v>
      </c>
      <c r="E19" s="40">
        <v>-583</v>
      </c>
      <c r="F19" s="41">
        <v>63.16359696641387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84</v>
      </c>
      <c r="C21" s="39">
        <v>3558</v>
      </c>
      <c r="D21" s="40">
        <v>2972</v>
      </c>
      <c r="E21" s="40">
        <v>586</v>
      </c>
      <c r="F21" s="41">
        <v>19.717362045760431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85</v>
      </c>
      <c r="C23" s="43">
        <v>147</v>
      </c>
      <c r="D23" s="44">
        <v>134</v>
      </c>
      <c r="E23" s="44">
        <v>13</v>
      </c>
      <c r="F23" s="45">
        <v>9.7014925373134329</v>
      </c>
    </row>
    <row r="24" spans="2:6" ht="10.5" customHeight="1" x14ac:dyDescent="0.3">
      <c r="B24" s="70" t="s">
        <v>86</v>
      </c>
      <c r="C24" s="43">
        <v>-520</v>
      </c>
      <c r="D24" s="44">
        <v>-499</v>
      </c>
      <c r="E24" s="44">
        <v>-21</v>
      </c>
      <c r="F24" s="45">
        <v>4.2084168336673349</v>
      </c>
    </row>
    <row r="25" spans="2:6" ht="10.5" customHeight="1" x14ac:dyDescent="0.3">
      <c r="B25" s="70" t="s">
        <v>87</v>
      </c>
      <c r="C25" s="43">
        <v>-711</v>
      </c>
      <c r="D25" s="44">
        <v>-660</v>
      </c>
      <c r="E25" s="44">
        <v>-51</v>
      </c>
      <c r="F25" s="45">
        <v>7.7272727272727266</v>
      </c>
    </row>
    <row r="26" spans="2:6" ht="10.5" customHeight="1" x14ac:dyDescent="0.3">
      <c r="B26" s="70" t="s">
        <v>88</v>
      </c>
      <c r="C26" s="43">
        <v>2</v>
      </c>
      <c r="D26" s="44">
        <v>241</v>
      </c>
      <c r="E26" s="44">
        <v>-239</v>
      </c>
      <c r="F26" s="45">
        <v>-99.170124481327804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89</v>
      </c>
      <c r="C28" s="39">
        <v>2476</v>
      </c>
      <c r="D28" s="40">
        <v>2188</v>
      </c>
      <c r="E28" s="40">
        <v>288</v>
      </c>
      <c r="F28" s="41">
        <v>13.16270566727605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90</v>
      </c>
      <c r="C30" s="43">
        <v>-853</v>
      </c>
      <c r="D30" s="44">
        <v>-791</v>
      </c>
      <c r="E30" s="44">
        <v>-62</v>
      </c>
      <c r="F30" s="45">
        <v>7.8381795195954496</v>
      </c>
    </row>
    <row r="31" spans="2:6" ht="11.25" customHeight="1" x14ac:dyDescent="0.3">
      <c r="B31" s="71" t="s">
        <v>94</v>
      </c>
      <c r="C31" s="43">
        <v>-102</v>
      </c>
      <c r="D31" s="44">
        <v>-81</v>
      </c>
      <c r="E31" s="44">
        <v>-21</v>
      </c>
      <c r="F31" s="45">
        <v>25.925925925925924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97</v>
      </c>
      <c r="C33" s="39">
        <v>1521</v>
      </c>
      <c r="D33" s="40">
        <v>1316</v>
      </c>
      <c r="E33" s="40">
        <v>205</v>
      </c>
      <c r="F33" s="41">
        <v>15.577507598784193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98</v>
      </c>
      <c r="C35" s="39">
        <v>-270</v>
      </c>
      <c r="D35" s="40">
        <v>-56</v>
      </c>
      <c r="E35" s="40">
        <v>-214</v>
      </c>
      <c r="F35" s="41">
        <v>382.14285714285717</v>
      </c>
    </row>
    <row r="36" spans="2:6" ht="10.5" customHeight="1" x14ac:dyDescent="0.3">
      <c r="B36" s="70" t="s">
        <v>99</v>
      </c>
      <c r="C36" s="43">
        <v>25</v>
      </c>
      <c r="D36" s="44">
        <v>125</v>
      </c>
      <c r="E36" s="44">
        <v>-100</v>
      </c>
      <c r="F36" s="45">
        <v>-80</v>
      </c>
    </row>
    <row r="37" spans="2:6" ht="10.5" customHeight="1" x14ac:dyDescent="0.3">
      <c r="B37" s="70" t="s">
        <v>100</v>
      </c>
      <c r="C37" s="43">
        <v>-318</v>
      </c>
      <c r="D37" s="44">
        <v>-114</v>
      </c>
      <c r="E37" s="44">
        <v>-204</v>
      </c>
      <c r="F37" s="45">
        <v>178.94736842105263</v>
      </c>
    </row>
    <row r="38" spans="2:6" ht="10.5" customHeight="1" x14ac:dyDescent="0.3">
      <c r="B38" s="70" t="s">
        <v>101</v>
      </c>
      <c r="C38" s="43">
        <v>3</v>
      </c>
      <c r="D38" s="44">
        <v>-39</v>
      </c>
      <c r="E38" s="44">
        <v>42</v>
      </c>
      <c r="F38" s="45">
        <v>-107.69230769230769</v>
      </c>
    </row>
    <row r="39" spans="2:6" ht="10.5" customHeight="1" x14ac:dyDescent="0.3">
      <c r="B39" s="70" t="s">
        <v>102</v>
      </c>
      <c r="C39" s="43">
        <v>20</v>
      </c>
      <c r="D39" s="44">
        <v>-28</v>
      </c>
      <c r="E39" s="44">
        <v>48</v>
      </c>
      <c r="F39" s="45">
        <v>-171.42857142857142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103</v>
      </c>
      <c r="C41" s="43">
        <v>10</v>
      </c>
      <c r="D41" s="44">
        <v>13</v>
      </c>
      <c r="E41" s="44">
        <v>-3</v>
      </c>
      <c r="F41" s="45">
        <v>-23.076923076923077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104</v>
      </c>
      <c r="C43" s="39">
        <v>1261</v>
      </c>
      <c r="D43" s="40">
        <v>1273</v>
      </c>
      <c r="E43" s="40">
        <v>-12</v>
      </c>
      <c r="F43" s="41">
        <v>-0.94265514532600159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105</v>
      </c>
      <c r="C45" s="43">
        <v>-372</v>
      </c>
      <c r="D45" s="44">
        <v>-321</v>
      </c>
      <c r="E45" s="44">
        <v>-51</v>
      </c>
      <c r="F45" s="45">
        <v>15.887850467289718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106</v>
      </c>
      <c r="C47" s="39">
        <v>889</v>
      </c>
      <c r="D47" s="40">
        <v>952</v>
      </c>
      <c r="E47" s="40">
        <v>-63</v>
      </c>
      <c r="F47" s="41">
        <v>-6.6176470588235299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107</v>
      </c>
      <c r="C49" s="39">
        <v>0</v>
      </c>
      <c r="D49" s="40">
        <v>0</v>
      </c>
      <c r="E49" s="40">
        <v>0</v>
      </c>
      <c r="F49" s="41" t="s">
        <v>198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108</v>
      </c>
      <c r="C51" s="39">
        <v>889</v>
      </c>
      <c r="D51" s="40">
        <v>952</v>
      </c>
      <c r="E51" s="40">
        <v>-63</v>
      </c>
      <c r="F51" s="41">
        <v>-6.6176470588235299</v>
      </c>
    </row>
    <row r="52" spans="2:6" ht="10.5" customHeight="1" x14ac:dyDescent="0.3">
      <c r="B52" s="70" t="s">
        <v>109</v>
      </c>
      <c r="C52" s="43">
        <v>879</v>
      </c>
      <c r="D52" s="44">
        <v>916</v>
      </c>
      <c r="E52" s="44">
        <v>-37</v>
      </c>
      <c r="F52" s="45">
        <v>-4.0393013100436681</v>
      </c>
    </row>
    <row r="53" spans="2:6" ht="10.5" customHeight="1" thickBot="1" x14ac:dyDescent="0.35">
      <c r="B53" s="70" t="s">
        <v>200</v>
      </c>
      <c r="C53" s="43">
        <v>10</v>
      </c>
      <c r="D53" s="44">
        <v>36</v>
      </c>
      <c r="E53" s="44">
        <v>-26</v>
      </c>
      <c r="F53" s="45">
        <v>-72.222222222222214</v>
      </c>
    </row>
    <row r="54" spans="2:6" ht="10.5" customHeight="1" x14ac:dyDescent="0.3">
      <c r="B54" s="60" t="s">
        <v>209</v>
      </c>
      <c r="C54" s="61"/>
      <c r="D54" s="62"/>
      <c r="E54" s="62"/>
      <c r="F54" s="63"/>
    </row>
  </sheetData>
  <conditionalFormatting sqref="C9:E54">
    <cfRule type="cellIs" dxfId="9" priority="12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1" customWidth="1"/>
    <col min="7" max="16384" width="3" style="7"/>
  </cols>
  <sheetData>
    <row r="1" spans="1:6" ht="20.9" customHeight="1" x14ac:dyDescent="0.25">
      <c r="B1" s="75"/>
      <c r="F1" s="108"/>
    </row>
    <row r="2" spans="1:6" s="77" customFormat="1" ht="24" customHeight="1" x14ac:dyDescent="0.35">
      <c r="A2" s="78"/>
      <c r="B2" s="13" t="s">
        <v>5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147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220</v>
      </c>
      <c r="C4" s="13"/>
      <c r="D4" s="13"/>
      <c r="E4" s="13"/>
      <c r="F4" s="13"/>
    </row>
    <row r="5" spans="1:6" ht="15" customHeight="1" thickBot="1" x14ac:dyDescent="0.25">
      <c r="B5" s="14" t="s">
        <v>7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214</v>
      </c>
      <c r="D6" s="22" t="s">
        <v>214</v>
      </c>
      <c r="E6" s="23"/>
      <c r="F6" s="24"/>
    </row>
    <row r="7" spans="1:6" ht="12.75" customHeight="1" x14ac:dyDescent="0.25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25">
      <c r="B8" s="28"/>
      <c r="C8" s="29" t="s">
        <v>10</v>
      </c>
      <c r="D8" s="29" t="s">
        <v>10</v>
      </c>
      <c r="E8" s="30"/>
      <c r="F8" s="31"/>
    </row>
    <row r="9" spans="1:6" ht="10" x14ac:dyDescent="0.2">
      <c r="B9" s="110" t="s">
        <v>148</v>
      </c>
      <c r="C9" s="67">
        <v>889</v>
      </c>
      <c r="D9" s="33">
        <v>952</v>
      </c>
      <c r="E9" s="33">
        <v>-63</v>
      </c>
      <c r="F9" s="34">
        <v>-6.6176470588235299</v>
      </c>
    </row>
    <row r="10" spans="1:6" ht="10" x14ac:dyDescent="0.2">
      <c r="B10" s="111" t="s">
        <v>149</v>
      </c>
      <c r="C10" s="52"/>
      <c r="D10" s="52"/>
      <c r="E10" s="52"/>
      <c r="F10" s="53"/>
    </row>
    <row r="11" spans="1:6" ht="10" x14ac:dyDescent="0.2">
      <c r="B11" s="112" t="s">
        <v>150</v>
      </c>
      <c r="C11" s="39">
        <v>0</v>
      </c>
      <c r="D11" s="40">
        <v>219</v>
      </c>
      <c r="E11" s="40">
        <v>-219</v>
      </c>
      <c r="F11" s="41">
        <v>-100</v>
      </c>
    </row>
    <row r="12" spans="1:6" x14ac:dyDescent="0.2">
      <c r="B12" s="113" t="s">
        <v>151</v>
      </c>
      <c r="C12" s="43">
        <v>0</v>
      </c>
      <c r="D12" s="44">
        <v>0</v>
      </c>
      <c r="E12" s="44">
        <v>0</v>
      </c>
      <c r="F12" s="45" t="s">
        <v>198</v>
      </c>
    </row>
    <row r="13" spans="1:6" x14ac:dyDescent="0.2">
      <c r="B13" s="113" t="s">
        <v>152</v>
      </c>
      <c r="C13" s="43">
        <v>0</v>
      </c>
      <c r="D13" s="44">
        <v>274</v>
      </c>
      <c r="E13" s="44">
        <v>-274</v>
      </c>
      <c r="F13" s="45">
        <v>-100</v>
      </c>
    </row>
    <row r="14" spans="1:6" x14ac:dyDescent="0.2">
      <c r="B14" s="113" t="s">
        <v>153</v>
      </c>
      <c r="C14" s="43">
        <v>0</v>
      </c>
      <c r="D14" s="44">
        <v>0</v>
      </c>
      <c r="E14" s="44">
        <v>0</v>
      </c>
      <c r="F14" s="45" t="s">
        <v>198</v>
      </c>
    </row>
    <row r="15" spans="1:6" x14ac:dyDescent="0.2">
      <c r="B15" s="113" t="s">
        <v>154</v>
      </c>
      <c r="C15" s="43">
        <v>0</v>
      </c>
      <c r="D15" s="44">
        <v>0</v>
      </c>
      <c r="E15" s="44">
        <v>0</v>
      </c>
      <c r="F15" s="45" t="s">
        <v>198</v>
      </c>
    </row>
    <row r="16" spans="1:6" x14ac:dyDescent="0.2">
      <c r="B16" s="113" t="s">
        <v>155</v>
      </c>
      <c r="C16" s="43">
        <v>0</v>
      </c>
      <c r="D16" s="44">
        <v>0</v>
      </c>
      <c r="E16" s="44">
        <v>0</v>
      </c>
      <c r="F16" s="45" t="s">
        <v>198</v>
      </c>
    </row>
    <row r="17" spans="2:6" x14ac:dyDescent="0.2">
      <c r="B17" s="113" t="s">
        <v>43</v>
      </c>
      <c r="C17" s="43">
        <v>0</v>
      </c>
      <c r="D17" s="44">
        <v>-55</v>
      </c>
      <c r="E17" s="44">
        <v>55</v>
      </c>
      <c r="F17" s="45">
        <v>-100</v>
      </c>
    </row>
    <row r="18" spans="2:6" ht="10" x14ac:dyDescent="0.2">
      <c r="B18" s="112" t="s">
        <v>156</v>
      </c>
      <c r="C18" s="39">
        <v>1472</v>
      </c>
      <c r="D18" s="40">
        <v>-1403</v>
      </c>
      <c r="E18" s="40">
        <v>2875</v>
      </c>
      <c r="F18" s="41">
        <v>-204.91803278688522</v>
      </c>
    </row>
    <row r="19" spans="2:6" ht="10" x14ac:dyDescent="0.2">
      <c r="B19" s="112" t="s">
        <v>157</v>
      </c>
      <c r="C19" s="39">
        <v>1959</v>
      </c>
      <c r="D19" s="40">
        <v>-1892</v>
      </c>
      <c r="E19" s="40">
        <v>3851</v>
      </c>
      <c r="F19" s="41">
        <v>-203.5412262156448</v>
      </c>
    </row>
    <row r="20" spans="2:6" x14ac:dyDescent="0.2">
      <c r="B20" s="113" t="s">
        <v>158</v>
      </c>
      <c r="C20" s="43">
        <v>998</v>
      </c>
      <c r="D20" s="44">
        <v>-2238</v>
      </c>
      <c r="E20" s="44">
        <v>3236</v>
      </c>
      <c r="F20" s="45">
        <v>-144.59338695263628</v>
      </c>
    </row>
    <row r="21" spans="2:6" x14ac:dyDescent="0.2">
      <c r="B21" s="113" t="s">
        <v>159</v>
      </c>
      <c r="C21" s="43">
        <v>961</v>
      </c>
      <c r="D21" s="44">
        <v>346</v>
      </c>
      <c r="E21" s="44">
        <v>615</v>
      </c>
      <c r="F21" s="45">
        <v>177.7456647398844</v>
      </c>
    </row>
    <row r="22" spans="2:6" x14ac:dyDescent="0.2">
      <c r="B22" s="113" t="s">
        <v>160</v>
      </c>
      <c r="C22" s="43">
        <v>0</v>
      </c>
      <c r="D22" s="36">
        <v>0</v>
      </c>
      <c r="E22" s="36">
        <v>0</v>
      </c>
      <c r="F22" s="37" t="s">
        <v>198</v>
      </c>
    </row>
    <row r="23" spans="2:6" ht="10" x14ac:dyDescent="0.2">
      <c r="B23" s="112" t="s">
        <v>49</v>
      </c>
      <c r="C23" s="39">
        <v>0</v>
      </c>
      <c r="D23" s="40">
        <v>-1</v>
      </c>
      <c r="E23" s="40">
        <v>1</v>
      </c>
      <c r="F23" s="41">
        <v>-100</v>
      </c>
    </row>
    <row r="24" spans="2:6" x14ac:dyDescent="0.2">
      <c r="B24" s="113" t="s">
        <v>158</v>
      </c>
      <c r="C24" s="43">
        <v>0</v>
      </c>
      <c r="D24" s="44">
        <v>-1</v>
      </c>
      <c r="E24" s="44">
        <v>1</v>
      </c>
      <c r="F24" s="45">
        <v>-100</v>
      </c>
    </row>
    <row r="25" spans="2:6" x14ac:dyDescent="0.2">
      <c r="B25" s="113" t="s">
        <v>159</v>
      </c>
      <c r="C25" s="43">
        <v>0</v>
      </c>
      <c r="D25" s="44">
        <v>0</v>
      </c>
      <c r="E25" s="44">
        <v>0</v>
      </c>
      <c r="F25" s="45" t="s">
        <v>198</v>
      </c>
    </row>
    <row r="26" spans="2:6" x14ac:dyDescent="0.2">
      <c r="B26" s="113" t="s">
        <v>160</v>
      </c>
      <c r="C26" s="43">
        <v>0</v>
      </c>
      <c r="D26" s="44">
        <v>0</v>
      </c>
      <c r="E26" s="44">
        <v>0</v>
      </c>
      <c r="F26" s="45" t="s">
        <v>198</v>
      </c>
    </row>
    <row r="27" spans="2:6" ht="10" x14ac:dyDescent="0.2">
      <c r="B27" s="112" t="s">
        <v>153</v>
      </c>
      <c r="C27" s="39">
        <v>3</v>
      </c>
      <c r="D27" s="40">
        <v>17</v>
      </c>
      <c r="E27" s="40">
        <v>-14</v>
      </c>
      <c r="F27" s="41">
        <v>-82.35294117647058</v>
      </c>
    </row>
    <row r="28" spans="2:6" x14ac:dyDescent="0.2">
      <c r="B28" s="113" t="s">
        <v>158</v>
      </c>
      <c r="C28" s="43">
        <v>3</v>
      </c>
      <c r="D28" s="44">
        <v>17</v>
      </c>
      <c r="E28" s="44">
        <v>-14</v>
      </c>
      <c r="F28" s="45">
        <v>-82.35294117647058</v>
      </c>
    </row>
    <row r="29" spans="2:6" x14ac:dyDescent="0.2">
      <c r="B29" s="113" t="s">
        <v>159</v>
      </c>
      <c r="C29" s="43">
        <v>0</v>
      </c>
      <c r="D29" s="44">
        <v>0</v>
      </c>
      <c r="E29" s="44">
        <v>0</v>
      </c>
      <c r="F29" s="45" t="s">
        <v>198</v>
      </c>
    </row>
    <row r="30" spans="2:6" x14ac:dyDescent="0.2">
      <c r="B30" s="113" t="s">
        <v>160</v>
      </c>
      <c r="C30" s="43">
        <v>0</v>
      </c>
      <c r="D30" s="44">
        <v>0</v>
      </c>
      <c r="E30" s="44">
        <v>0</v>
      </c>
      <c r="F30" s="45" t="s">
        <v>198</v>
      </c>
    </row>
    <row r="31" spans="2:6" ht="10" x14ac:dyDescent="0.2">
      <c r="B31" s="112" t="s">
        <v>161</v>
      </c>
      <c r="C31" s="39">
        <v>0</v>
      </c>
      <c r="D31" s="40">
        <v>0</v>
      </c>
      <c r="E31" s="40">
        <v>0</v>
      </c>
      <c r="F31" s="41" t="s">
        <v>198</v>
      </c>
    </row>
    <row r="32" spans="2:6" x14ac:dyDescent="0.2">
      <c r="B32" s="113" t="s">
        <v>158</v>
      </c>
      <c r="C32" s="43">
        <v>0</v>
      </c>
      <c r="D32" s="44">
        <v>0</v>
      </c>
      <c r="E32" s="44">
        <v>0</v>
      </c>
      <c r="F32" s="45" t="s">
        <v>198</v>
      </c>
    </row>
    <row r="33" spans="1:6" x14ac:dyDescent="0.2">
      <c r="B33" s="113" t="s">
        <v>159</v>
      </c>
      <c r="C33" s="43">
        <v>0</v>
      </c>
      <c r="D33" s="44">
        <v>0</v>
      </c>
      <c r="E33" s="44">
        <v>0</v>
      </c>
      <c r="F33" s="45" t="s">
        <v>198</v>
      </c>
    </row>
    <row r="34" spans="1:6" x14ac:dyDescent="0.2">
      <c r="B34" s="113" t="s">
        <v>160</v>
      </c>
      <c r="C34" s="43">
        <v>0</v>
      </c>
      <c r="D34" s="44">
        <v>0</v>
      </c>
      <c r="E34" s="44">
        <v>0</v>
      </c>
      <c r="F34" s="45" t="s">
        <v>198</v>
      </c>
    </row>
    <row r="35" spans="1:6" s="100" customFormat="1" ht="10" x14ac:dyDescent="0.25">
      <c r="A35" s="76"/>
      <c r="B35" s="112" t="s">
        <v>162</v>
      </c>
      <c r="C35" s="39">
        <v>0</v>
      </c>
      <c r="D35" s="40">
        <v>0</v>
      </c>
      <c r="E35" s="40">
        <v>0</v>
      </c>
      <c r="F35" s="41" t="s">
        <v>198</v>
      </c>
    </row>
    <row r="36" spans="1:6" x14ac:dyDescent="0.2">
      <c r="B36" s="113" t="s">
        <v>158</v>
      </c>
      <c r="C36" s="43">
        <v>0</v>
      </c>
      <c r="D36" s="44">
        <v>0</v>
      </c>
      <c r="E36" s="44">
        <v>0</v>
      </c>
      <c r="F36" s="45" t="s">
        <v>198</v>
      </c>
    </row>
    <row r="37" spans="1:6" x14ac:dyDescent="0.2">
      <c r="B37" s="113" t="s">
        <v>159</v>
      </c>
      <c r="C37" s="43">
        <v>0</v>
      </c>
      <c r="D37" s="44">
        <v>0</v>
      </c>
      <c r="E37" s="44">
        <v>0</v>
      </c>
      <c r="F37" s="45" t="s">
        <v>198</v>
      </c>
    </row>
    <row r="38" spans="1:6" x14ac:dyDescent="0.2">
      <c r="B38" s="113" t="s">
        <v>160</v>
      </c>
      <c r="C38" s="43">
        <v>0</v>
      </c>
      <c r="D38" s="36">
        <v>0</v>
      </c>
      <c r="E38" s="36">
        <v>0</v>
      </c>
      <c r="F38" s="37" t="s">
        <v>198</v>
      </c>
    </row>
    <row r="39" spans="1:6" ht="10" x14ac:dyDescent="0.2">
      <c r="B39" s="112" t="s">
        <v>43</v>
      </c>
      <c r="C39" s="39">
        <v>-490</v>
      </c>
      <c r="D39" s="52">
        <v>473</v>
      </c>
      <c r="E39" s="52">
        <v>-963</v>
      </c>
      <c r="F39" s="53">
        <v>-203.59408033826639</v>
      </c>
    </row>
    <row r="40" spans="1:6" ht="10.5" thickBot="1" x14ac:dyDescent="0.25">
      <c r="B40" s="114" t="s">
        <v>163</v>
      </c>
      <c r="C40" s="115">
        <v>2361</v>
      </c>
      <c r="D40" s="116">
        <v>-232</v>
      </c>
      <c r="E40" s="116">
        <v>2593</v>
      </c>
      <c r="F40" s="117" t="s">
        <v>198</v>
      </c>
    </row>
    <row r="41" spans="1:6" ht="10.5" thickBot="1" x14ac:dyDescent="0.25">
      <c r="B41" s="114" t="s">
        <v>40</v>
      </c>
      <c r="C41" s="118">
        <v>2351</v>
      </c>
      <c r="D41" s="119">
        <v>-268</v>
      </c>
      <c r="E41" s="119">
        <v>2619</v>
      </c>
      <c r="F41" s="120">
        <v>-977.23880597014931</v>
      </c>
    </row>
    <row r="42" spans="1:6" ht="10.5" thickBot="1" x14ac:dyDescent="0.25">
      <c r="B42" s="114" t="s">
        <v>199</v>
      </c>
      <c r="C42" s="118">
        <v>10</v>
      </c>
      <c r="D42" s="119">
        <v>36</v>
      </c>
      <c r="E42" s="119">
        <v>-26</v>
      </c>
      <c r="F42" s="120">
        <v>-72.222222222222214</v>
      </c>
    </row>
    <row r="43" spans="1:6" x14ac:dyDescent="0.2">
      <c r="B43" s="60" t="s">
        <v>209</v>
      </c>
    </row>
    <row r="44" spans="1:6" x14ac:dyDescent="0.2">
      <c r="B44" s="106"/>
    </row>
  </sheetData>
  <conditionalFormatting sqref="C9:E42">
    <cfRule type="cellIs" dxfId="8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70" zoomScaleNormal="60" zoomScaleSheetLayoutView="7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5</v>
      </c>
      <c r="C2" s="13"/>
      <c r="D2" s="13"/>
      <c r="E2" s="13"/>
      <c r="F2" s="13"/>
    </row>
    <row r="3" spans="1:6" ht="24" customHeight="1" x14ac:dyDescent="0.3">
      <c r="B3" s="13" t="s">
        <v>6</v>
      </c>
      <c r="C3" s="13"/>
      <c r="D3" s="13"/>
      <c r="E3" s="13"/>
      <c r="F3" s="13"/>
    </row>
    <row r="4" spans="1:6" ht="24" customHeight="1" x14ac:dyDescent="0.3">
      <c r="B4" s="13" t="s">
        <v>215</v>
      </c>
      <c r="C4" s="13"/>
      <c r="D4" s="13"/>
      <c r="E4" s="13"/>
      <c r="F4" s="13"/>
    </row>
    <row r="5" spans="1:6" ht="15" customHeight="1" thickBot="1" x14ac:dyDescent="0.35">
      <c r="B5" s="14" t="s">
        <v>7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219</v>
      </c>
      <c r="D6" s="22" t="s">
        <v>73</v>
      </c>
      <c r="E6" s="23"/>
      <c r="F6" s="24"/>
    </row>
    <row r="7" spans="1:6" ht="12.75" customHeight="1" x14ac:dyDescent="0.3">
      <c r="B7" s="25"/>
      <c r="C7" s="26">
        <v>2023</v>
      </c>
      <c r="D7" s="26">
        <v>2022</v>
      </c>
      <c r="E7" s="27" t="s">
        <v>8</v>
      </c>
      <c r="F7" s="27" t="s">
        <v>9</v>
      </c>
    </row>
    <row r="8" spans="1:6" ht="11.25" customHeight="1" thickBot="1" x14ac:dyDescent="0.35">
      <c r="B8" s="28"/>
      <c r="C8" s="29" t="s">
        <v>10</v>
      </c>
      <c r="D8" s="29" t="s">
        <v>208</v>
      </c>
      <c r="E8" s="30"/>
      <c r="F8" s="31"/>
    </row>
    <row r="9" spans="1:6" ht="10.5" customHeight="1" x14ac:dyDescent="0.3">
      <c r="B9" s="32" t="s">
        <v>11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12</v>
      </c>
      <c r="C11" s="39">
        <v>28761</v>
      </c>
      <c r="D11" s="40">
        <v>30142</v>
      </c>
      <c r="E11" s="40">
        <v>-1381</v>
      </c>
      <c r="F11" s="41">
        <v>-4.5816468714750185</v>
      </c>
    </row>
    <row r="12" spans="1:6" ht="10.5" customHeight="1" x14ac:dyDescent="0.3">
      <c r="B12" s="42" t="s">
        <v>13</v>
      </c>
      <c r="C12" s="43">
        <v>22416</v>
      </c>
      <c r="D12" s="44">
        <v>22338</v>
      </c>
      <c r="E12" s="44">
        <v>78</v>
      </c>
      <c r="F12" s="45">
        <v>0.34918076819769001</v>
      </c>
    </row>
    <row r="13" spans="1:6" ht="10.5" customHeight="1" x14ac:dyDescent="0.3">
      <c r="B13" s="42" t="s">
        <v>14</v>
      </c>
      <c r="C13" s="43">
        <v>59</v>
      </c>
      <c r="D13" s="44">
        <v>59</v>
      </c>
      <c r="E13" s="44">
        <v>0</v>
      </c>
      <c r="F13" s="45">
        <v>0</v>
      </c>
    </row>
    <row r="14" spans="1:6" ht="10.5" customHeight="1" x14ac:dyDescent="0.3">
      <c r="B14" s="42" t="s">
        <v>15</v>
      </c>
      <c r="C14" s="43">
        <v>1669</v>
      </c>
      <c r="D14" s="44">
        <v>1636</v>
      </c>
      <c r="E14" s="44">
        <v>33</v>
      </c>
      <c r="F14" s="45">
        <v>2.0171149144254277</v>
      </c>
    </row>
    <row r="15" spans="1:6" ht="10.5" customHeight="1" x14ac:dyDescent="0.3">
      <c r="B15" s="42" t="s">
        <v>16</v>
      </c>
      <c r="C15" s="43">
        <v>462</v>
      </c>
      <c r="D15" s="44">
        <v>462</v>
      </c>
      <c r="E15" s="44">
        <v>0</v>
      </c>
      <c r="F15" s="45">
        <v>0</v>
      </c>
    </row>
    <row r="16" spans="1:6" ht="10.5" customHeight="1" x14ac:dyDescent="0.3">
      <c r="B16" s="42" t="s">
        <v>17</v>
      </c>
      <c r="C16" s="43">
        <v>283</v>
      </c>
      <c r="D16" s="44">
        <v>274</v>
      </c>
      <c r="E16" s="44">
        <v>9</v>
      </c>
      <c r="F16" s="45">
        <v>3.2846715328467155</v>
      </c>
    </row>
    <row r="17" spans="2:6" ht="10.5" customHeight="1" x14ac:dyDescent="0.3">
      <c r="B17" s="42" t="s">
        <v>18</v>
      </c>
      <c r="C17" s="43">
        <v>0</v>
      </c>
      <c r="D17" s="44">
        <v>0</v>
      </c>
      <c r="E17" s="44">
        <v>0</v>
      </c>
      <c r="F17" s="45" t="s">
        <v>198</v>
      </c>
    </row>
    <row r="18" spans="2:6" ht="10.5" customHeight="1" x14ac:dyDescent="0.3">
      <c r="B18" s="46" t="s">
        <v>19</v>
      </c>
      <c r="C18" s="43">
        <v>769</v>
      </c>
      <c r="D18" s="44">
        <v>1160</v>
      </c>
      <c r="E18" s="44">
        <v>-391</v>
      </c>
      <c r="F18" s="45">
        <v>-33.706896551724135</v>
      </c>
    </row>
    <row r="19" spans="2:6" ht="10.5" customHeight="1" x14ac:dyDescent="0.3">
      <c r="B19" s="46" t="s">
        <v>20</v>
      </c>
      <c r="C19" s="43">
        <v>731</v>
      </c>
      <c r="D19" s="44">
        <v>1249</v>
      </c>
      <c r="E19" s="44">
        <v>-518</v>
      </c>
      <c r="F19" s="45">
        <v>-41.473178542834269</v>
      </c>
    </row>
    <row r="20" spans="2:6" ht="10.5" customHeight="1" x14ac:dyDescent="0.3">
      <c r="B20" s="46" t="s">
        <v>21</v>
      </c>
      <c r="C20" s="43">
        <v>352</v>
      </c>
      <c r="D20" s="44">
        <v>304</v>
      </c>
      <c r="E20" s="44">
        <v>48</v>
      </c>
      <c r="F20" s="45">
        <v>15.789473684210526</v>
      </c>
    </row>
    <row r="21" spans="2:6" ht="10.5" customHeight="1" x14ac:dyDescent="0.3">
      <c r="B21" s="46" t="s">
        <v>22</v>
      </c>
      <c r="C21" s="43">
        <v>2020</v>
      </c>
      <c r="D21" s="44">
        <v>2660</v>
      </c>
      <c r="E21" s="44">
        <v>-640</v>
      </c>
      <c r="F21" s="45">
        <v>-24.060150375939848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23</v>
      </c>
      <c r="C23" s="39">
        <v>14031</v>
      </c>
      <c r="D23" s="40">
        <v>19925</v>
      </c>
      <c r="E23" s="40">
        <v>-5894</v>
      </c>
      <c r="F23" s="41">
        <v>-29.580928481806772</v>
      </c>
    </row>
    <row r="24" spans="2:6" ht="10.5" customHeight="1" x14ac:dyDescent="0.3">
      <c r="B24" s="42" t="s">
        <v>24</v>
      </c>
      <c r="C24" s="43">
        <v>1230</v>
      </c>
      <c r="D24" s="44">
        <v>2122</v>
      </c>
      <c r="E24" s="44">
        <v>-892</v>
      </c>
      <c r="F24" s="45">
        <v>-42.035815268614513</v>
      </c>
    </row>
    <row r="25" spans="2:6" ht="10.5" customHeight="1" x14ac:dyDescent="0.3">
      <c r="B25" s="42" t="s">
        <v>25</v>
      </c>
      <c r="C25" s="43">
        <v>5326</v>
      </c>
      <c r="D25" s="44">
        <v>5687</v>
      </c>
      <c r="E25" s="44">
        <v>-361</v>
      </c>
      <c r="F25" s="45">
        <v>-6.347810796553544</v>
      </c>
    </row>
    <row r="26" spans="2:6" ht="10.5" customHeight="1" x14ac:dyDescent="0.3">
      <c r="B26" s="47" t="s">
        <v>26</v>
      </c>
      <c r="C26" s="43">
        <v>4808</v>
      </c>
      <c r="D26" s="44">
        <v>5472</v>
      </c>
      <c r="E26" s="44">
        <v>-664</v>
      </c>
      <c r="F26" s="45">
        <v>-12.134502923976607</v>
      </c>
    </row>
    <row r="27" spans="2:6" ht="10.5" customHeight="1" x14ac:dyDescent="0.3">
      <c r="B27" s="48" t="s">
        <v>27</v>
      </c>
      <c r="C27" s="43">
        <v>348</v>
      </c>
      <c r="D27" s="44">
        <v>49</v>
      </c>
      <c r="E27" s="44">
        <v>299</v>
      </c>
      <c r="F27" s="45">
        <v>610.20408163265301</v>
      </c>
    </row>
    <row r="28" spans="2:6" ht="10.5" customHeight="1" x14ac:dyDescent="0.3">
      <c r="B28" s="48" t="s">
        <v>28</v>
      </c>
      <c r="C28" s="43">
        <v>170</v>
      </c>
      <c r="D28" s="44">
        <v>166</v>
      </c>
      <c r="E28" s="44">
        <v>4</v>
      </c>
      <c r="F28" s="45">
        <v>2.4096385542168677</v>
      </c>
    </row>
    <row r="29" spans="2:6" ht="10.5" customHeight="1" x14ac:dyDescent="0.3">
      <c r="B29" s="46" t="s">
        <v>29</v>
      </c>
      <c r="C29" s="43">
        <v>7</v>
      </c>
      <c r="D29" s="44">
        <v>8</v>
      </c>
      <c r="E29" s="44">
        <v>-1</v>
      </c>
      <c r="F29" s="45">
        <v>-12.5</v>
      </c>
    </row>
    <row r="30" spans="2:6" ht="10.5" customHeight="1" x14ac:dyDescent="0.3">
      <c r="B30" s="42" t="s">
        <v>31</v>
      </c>
      <c r="C30" s="43">
        <v>5332</v>
      </c>
      <c r="D30" s="44">
        <v>8677</v>
      </c>
      <c r="E30" s="44">
        <v>-3345</v>
      </c>
      <c r="F30" s="45">
        <v>-38.550190157888672</v>
      </c>
    </row>
    <row r="31" spans="2:6" ht="10.5" customHeight="1" x14ac:dyDescent="0.3">
      <c r="B31" s="42" t="s">
        <v>32</v>
      </c>
      <c r="C31" s="43">
        <v>1412</v>
      </c>
      <c r="D31" s="44">
        <v>2533</v>
      </c>
      <c r="E31" s="44">
        <v>-1121</v>
      </c>
      <c r="F31" s="45">
        <v>-44.255823134622979</v>
      </c>
    </row>
    <row r="32" spans="2:6" ht="10.5" customHeight="1" x14ac:dyDescent="0.3">
      <c r="B32" s="49" t="s">
        <v>33</v>
      </c>
      <c r="C32" s="43">
        <v>697</v>
      </c>
      <c r="D32" s="44">
        <v>871</v>
      </c>
      <c r="E32" s="44">
        <v>-174</v>
      </c>
      <c r="F32" s="45">
        <v>-19.97703788748565</v>
      </c>
    </row>
    <row r="33" spans="2:6" ht="10.5" customHeight="1" x14ac:dyDescent="0.3">
      <c r="B33" s="42" t="s">
        <v>34</v>
      </c>
      <c r="C33" s="43">
        <v>27</v>
      </c>
      <c r="D33" s="44">
        <v>27</v>
      </c>
      <c r="E33" s="44">
        <v>0</v>
      </c>
      <c r="F33" s="45">
        <v>0</v>
      </c>
    </row>
    <row r="34" spans="2:6" ht="10.5" customHeight="1" x14ac:dyDescent="0.3">
      <c r="B34" s="38" t="s">
        <v>37</v>
      </c>
      <c r="C34" s="39">
        <v>42792</v>
      </c>
      <c r="D34" s="40">
        <v>50067</v>
      </c>
      <c r="E34" s="40">
        <v>-7275</v>
      </c>
      <c r="F34" s="41">
        <v>-14.530529091018035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38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39</v>
      </c>
      <c r="C38" s="39">
        <v>6416</v>
      </c>
      <c r="D38" s="40">
        <v>5758</v>
      </c>
      <c r="E38" s="40">
        <v>658</v>
      </c>
      <c r="F38" s="41">
        <v>11.427579020493226</v>
      </c>
    </row>
    <row r="39" spans="2:6" ht="10.5" customHeight="1" x14ac:dyDescent="0.3">
      <c r="B39" s="55" t="s">
        <v>40</v>
      </c>
      <c r="C39" s="43">
        <v>6231</v>
      </c>
      <c r="D39" s="44">
        <v>5557</v>
      </c>
      <c r="E39" s="44">
        <v>674</v>
      </c>
      <c r="F39" s="45">
        <v>12.128846499910024</v>
      </c>
    </row>
    <row r="40" spans="2:6" ht="10.5" customHeight="1" x14ac:dyDescent="0.3">
      <c r="B40" s="56" t="s">
        <v>41</v>
      </c>
      <c r="C40" s="43">
        <v>1271</v>
      </c>
      <c r="D40" s="44">
        <v>1271</v>
      </c>
      <c r="E40" s="44">
        <v>0</v>
      </c>
      <c r="F40" s="45">
        <v>0</v>
      </c>
    </row>
    <row r="41" spans="2:6" ht="10.5" customHeight="1" x14ac:dyDescent="0.3">
      <c r="B41" s="57" t="s">
        <v>42</v>
      </c>
      <c r="C41" s="43">
        <v>5797</v>
      </c>
      <c r="D41" s="44">
        <v>4934</v>
      </c>
      <c r="E41" s="44">
        <v>863</v>
      </c>
      <c r="F41" s="45">
        <v>17.490879610863395</v>
      </c>
    </row>
    <row r="42" spans="2:6" ht="10.5" customHeight="1" x14ac:dyDescent="0.3">
      <c r="B42" s="56" t="s">
        <v>44</v>
      </c>
      <c r="C42" s="43">
        <v>-5</v>
      </c>
      <c r="D42" s="44">
        <v>-5</v>
      </c>
      <c r="E42" s="44">
        <v>0</v>
      </c>
      <c r="F42" s="45">
        <v>0</v>
      </c>
    </row>
    <row r="43" spans="2:6" ht="10.5" customHeight="1" x14ac:dyDescent="0.3">
      <c r="B43" s="57" t="s">
        <v>45</v>
      </c>
      <c r="C43" s="43">
        <v>879</v>
      </c>
      <c r="D43" s="44">
        <v>2541</v>
      </c>
      <c r="E43" s="44">
        <v>-1662</v>
      </c>
      <c r="F43" s="45">
        <v>-65.4073199527745</v>
      </c>
    </row>
    <row r="44" spans="2:6" ht="10.5" customHeight="1" x14ac:dyDescent="0.3">
      <c r="B44" s="56" t="s">
        <v>46</v>
      </c>
      <c r="C44" s="43">
        <v>0</v>
      </c>
      <c r="D44" s="44">
        <v>0</v>
      </c>
      <c r="E44" s="44">
        <v>0</v>
      </c>
      <c r="F44" s="45" t="s">
        <v>198</v>
      </c>
    </row>
    <row r="45" spans="2:6" ht="10.5" customHeight="1" x14ac:dyDescent="0.3">
      <c r="B45" s="57" t="s">
        <v>47</v>
      </c>
      <c r="C45" s="43">
        <v>5</v>
      </c>
      <c r="D45" s="44">
        <v>4</v>
      </c>
      <c r="E45" s="44">
        <v>1</v>
      </c>
      <c r="F45" s="45">
        <v>25</v>
      </c>
    </row>
    <row r="46" spans="2:6" ht="10.5" customHeight="1" x14ac:dyDescent="0.3">
      <c r="B46" s="57" t="s">
        <v>48</v>
      </c>
      <c r="C46" s="43">
        <v>-1716</v>
      </c>
      <c r="D46" s="44">
        <v>-3188</v>
      </c>
      <c r="E46" s="44">
        <v>1472</v>
      </c>
      <c r="F46" s="45">
        <v>-46.173149309912169</v>
      </c>
    </row>
    <row r="47" spans="2:6" ht="10.5" customHeight="1" x14ac:dyDescent="0.3">
      <c r="B47" s="58" t="s">
        <v>199</v>
      </c>
      <c r="C47" s="43">
        <v>185</v>
      </c>
      <c r="D47" s="44">
        <v>201</v>
      </c>
      <c r="E47" s="44">
        <v>-16</v>
      </c>
      <c r="F47" s="45">
        <v>-7.9601990049751246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50</v>
      </c>
      <c r="C49" s="39">
        <v>23331</v>
      </c>
      <c r="D49" s="40">
        <v>23627</v>
      </c>
      <c r="E49" s="40">
        <v>-296</v>
      </c>
      <c r="F49" s="41">
        <v>-1.2528039954289585</v>
      </c>
    </row>
    <row r="50" spans="2:6" ht="10.5" customHeight="1" x14ac:dyDescent="0.3">
      <c r="B50" s="42" t="s">
        <v>51</v>
      </c>
      <c r="C50" s="43">
        <v>233</v>
      </c>
      <c r="D50" s="44">
        <v>238</v>
      </c>
      <c r="E50" s="44">
        <v>-5</v>
      </c>
      <c r="F50" s="45">
        <v>-2.1008403361344539</v>
      </c>
    </row>
    <row r="51" spans="2:6" ht="10.5" customHeight="1" x14ac:dyDescent="0.3">
      <c r="B51" s="42" t="s">
        <v>52</v>
      </c>
      <c r="C51" s="43">
        <v>4281</v>
      </c>
      <c r="D51" s="44">
        <v>4300</v>
      </c>
      <c r="E51" s="44">
        <v>-19</v>
      </c>
      <c r="F51" s="45">
        <v>-0.44186046511627908</v>
      </c>
    </row>
    <row r="52" spans="2:6" ht="10.5" customHeight="1" x14ac:dyDescent="0.3">
      <c r="B52" s="46" t="s">
        <v>53</v>
      </c>
      <c r="C52" s="43">
        <v>2716</v>
      </c>
      <c r="D52" s="44">
        <v>2964</v>
      </c>
      <c r="E52" s="44">
        <v>-248</v>
      </c>
      <c r="F52" s="45">
        <v>-8.3670715249662617</v>
      </c>
    </row>
    <row r="53" spans="2:6" ht="10.5" customHeight="1" x14ac:dyDescent="0.3">
      <c r="B53" s="48" t="s">
        <v>54</v>
      </c>
      <c r="C53" s="43">
        <v>262</v>
      </c>
      <c r="D53" s="44">
        <v>278</v>
      </c>
      <c r="E53" s="44">
        <v>-16</v>
      </c>
      <c r="F53" s="45">
        <v>-5.755395683453238</v>
      </c>
    </row>
    <row r="54" spans="2:6" ht="10.5" customHeight="1" x14ac:dyDescent="0.3">
      <c r="B54" s="47" t="s">
        <v>55</v>
      </c>
      <c r="C54" s="43">
        <v>2454</v>
      </c>
      <c r="D54" s="44">
        <v>2686</v>
      </c>
      <c r="E54" s="44">
        <v>-232</v>
      </c>
      <c r="F54" s="45">
        <v>-8.6373790022338053</v>
      </c>
    </row>
    <row r="55" spans="2:6" ht="10.5" customHeight="1" x14ac:dyDescent="0.3">
      <c r="B55" s="42" t="s">
        <v>56</v>
      </c>
      <c r="C55" s="43">
        <v>13151</v>
      </c>
      <c r="D55" s="44">
        <v>11704</v>
      </c>
      <c r="E55" s="44">
        <v>1447</v>
      </c>
      <c r="F55" s="45">
        <v>12.363294600136705</v>
      </c>
    </row>
    <row r="56" spans="2:6" ht="10.5" customHeight="1" x14ac:dyDescent="0.3">
      <c r="B56" s="42" t="s">
        <v>20</v>
      </c>
      <c r="C56" s="43">
        <v>1112</v>
      </c>
      <c r="D56" s="44">
        <v>2408</v>
      </c>
      <c r="E56" s="44">
        <v>-1296</v>
      </c>
      <c r="F56" s="45">
        <v>-53.820598006644516</v>
      </c>
    </row>
    <row r="57" spans="2:6" ht="10.5" customHeight="1" x14ac:dyDescent="0.3">
      <c r="B57" s="42" t="s">
        <v>57</v>
      </c>
      <c r="C57" s="43">
        <v>0</v>
      </c>
      <c r="D57" s="44">
        <v>0</v>
      </c>
      <c r="E57" s="44">
        <v>0</v>
      </c>
      <c r="F57" s="45" t="s">
        <v>198</v>
      </c>
    </row>
    <row r="58" spans="2:6" ht="10.5" customHeight="1" x14ac:dyDescent="0.3">
      <c r="B58" s="42" t="s">
        <v>58</v>
      </c>
      <c r="C58" s="43">
        <v>583</v>
      </c>
      <c r="D58" s="44">
        <v>588</v>
      </c>
      <c r="E58" s="44">
        <v>-5</v>
      </c>
      <c r="F58" s="45">
        <v>-0.85034013605442182</v>
      </c>
    </row>
    <row r="59" spans="2:6" ht="10.5" customHeight="1" x14ac:dyDescent="0.3">
      <c r="B59" s="42" t="s">
        <v>59</v>
      </c>
      <c r="C59" s="43">
        <v>1255</v>
      </c>
      <c r="D59" s="44">
        <v>1425</v>
      </c>
      <c r="E59" s="44">
        <v>-170</v>
      </c>
      <c r="F59" s="45">
        <v>-11.929824561403509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60</v>
      </c>
      <c r="C61" s="39">
        <v>13045</v>
      </c>
      <c r="D61" s="40">
        <v>20682</v>
      </c>
      <c r="E61" s="40">
        <v>-7637</v>
      </c>
      <c r="F61" s="41">
        <v>-36.925829223479354</v>
      </c>
    </row>
    <row r="62" spans="2:6" ht="10.5" customHeight="1" x14ac:dyDescent="0.3">
      <c r="B62" s="42" t="s">
        <v>61</v>
      </c>
      <c r="C62" s="43">
        <v>311</v>
      </c>
      <c r="D62" s="44">
        <v>294</v>
      </c>
      <c r="E62" s="44">
        <v>17</v>
      </c>
      <c r="F62" s="45">
        <v>5.7823129251700678</v>
      </c>
    </row>
    <row r="63" spans="2:6" ht="10.5" customHeight="1" x14ac:dyDescent="0.3">
      <c r="B63" s="42" t="s">
        <v>62</v>
      </c>
      <c r="C63" s="43">
        <v>769</v>
      </c>
      <c r="D63" s="44">
        <v>1236</v>
      </c>
      <c r="E63" s="44">
        <v>-467</v>
      </c>
      <c r="F63" s="45">
        <v>-37.783171521035598</v>
      </c>
    </row>
    <row r="64" spans="2:6" ht="10.5" customHeight="1" x14ac:dyDescent="0.3">
      <c r="B64" s="47" t="s">
        <v>54</v>
      </c>
      <c r="C64" s="39">
        <v>0</v>
      </c>
      <c r="D64" s="40">
        <v>0</v>
      </c>
      <c r="E64" s="40">
        <v>0</v>
      </c>
      <c r="F64" s="41" t="s">
        <v>198</v>
      </c>
    </row>
    <row r="65" spans="2:6" ht="10.5" customHeight="1" x14ac:dyDescent="0.3">
      <c r="B65" s="48" t="s">
        <v>63</v>
      </c>
      <c r="C65" s="43">
        <v>769</v>
      </c>
      <c r="D65" s="44">
        <v>1236</v>
      </c>
      <c r="E65" s="44">
        <v>-467</v>
      </c>
      <c r="F65" s="45">
        <v>-37.783171521035598</v>
      </c>
    </row>
    <row r="66" spans="2:6" ht="10.5" customHeight="1" x14ac:dyDescent="0.3">
      <c r="B66" s="46" t="s">
        <v>64</v>
      </c>
      <c r="C66" s="43">
        <v>1314</v>
      </c>
      <c r="D66" s="44">
        <v>6784</v>
      </c>
      <c r="E66" s="44">
        <v>-5470</v>
      </c>
      <c r="F66" s="45">
        <v>-80.630896226415089</v>
      </c>
    </row>
    <row r="67" spans="2:6" ht="10.5" customHeight="1" x14ac:dyDescent="0.3">
      <c r="B67" s="46" t="s">
        <v>32</v>
      </c>
      <c r="C67" s="43">
        <v>2881</v>
      </c>
      <c r="D67" s="44">
        <v>4990</v>
      </c>
      <c r="E67" s="44">
        <v>-2109</v>
      </c>
      <c r="F67" s="45">
        <v>-42.264529058116231</v>
      </c>
    </row>
    <row r="68" spans="2:6" ht="10.5" customHeight="1" x14ac:dyDescent="0.3">
      <c r="B68" s="42" t="s">
        <v>65</v>
      </c>
      <c r="C68" s="43">
        <v>85</v>
      </c>
      <c r="D68" s="44">
        <v>51</v>
      </c>
      <c r="E68" s="44">
        <v>34</v>
      </c>
      <c r="F68" s="45">
        <v>66.666666666666657</v>
      </c>
    </row>
    <row r="69" spans="2:6" ht="10.5" customHeight="1" x14ac:dyDescent="0.3">
      <c r="B69" s="46" t="s">
        <v>66</v>
      </c>
      <c r="C69" s="43">
        <v>7685</v>
      </c>
      <c r="D69" s="44">
        <v>7327</v>
      </c>
      <c r="E69" s="44">
        <v>358</v>
      </c>
      <c r="F69" s="45">
        <v>4.8860379418588789</v>
      </c>
    </row>
    <row r="70" spans="2:6" ht="10.5" customHeight="1" x14ac:dyDescent="0.3">
      <c r="B70" s="47" t="s">
        <v>67</v>
      </c>
      <c r="C70" s="43">
        <v>6049</v>
      </c>
      <c r="D70" s="44">
        <v>6219</v>
      </c>
      <c r="E70" s="44">
        <v>-170</v>
      </c>
      <c r="F70" s="45">
        <v>-2.7335584499115613</v>
      </c>
    </row>
    <row r="71" spans="2:6" ht="10.5" customHeight="1" x14ac:dyDescent="0.3">
      <c r="B71" s="47" t="s">
        <v>68</v>
      </c>
      <c r="C71" s="43">
        <v>991</v>
      </c>
      <c r="D71" s="44">
        <v>544</v>
      </c>
      <c r="E71" s="44">
        <v>447</v>
      </c>
      <c r="F71" s="45">
        <v>82.169117647058826</v>
      </c>
    </row>
    <row r="72" spans="2:6" ht="10.5" customHeight="1" x14ac:dyDescent="0.3">
      <c r="B72" s="47" t="s">
        <v>69</v>
      </c>
      <c r="C72" s="43">
        <v>645</v>
      </c>
      <c r="D72" s="44">
        <v>564</v>
      </c>
      <c r="E72" s="44">
        <v>81</v>
      </c>
      <c r="F72" s="45">
        <v>14.361702127659576</v>
      </c>
    </row>
    <row r="73" spans="2:6" x14ac:dyDescent="0.3">
      <c r="B73" s="49" t="s">
        <v>70</v>
      </c>
      <c r="C73" s="43">
        <v>0</v>
      </c>
      <c r="D73" s="44">
        <v>0</v>
      </c>
      <c r="E73" s="44">
        <v>0</v>
      </c>
      <c r="F73" s="45" t="s">
        <v>198</v>
      </c>
    </row>
    <row r="74" spans="2:6" ht="10.5" customHeight="1" thickBot="1" x14ac:dyDescent="0.35">
      <c r="B74" s="59" t="s">
        <v>72</v>
      </c>
      <c r="C74" s="39">
        <v>42792</v>
      </c>
      <c r="D74" s="40">
        <v>50067</v>
      </c>
      <c r="E74" s="40">
        <v>-7275</v>
      </c>
      <c r="F74" s="41">
        <v>-14.530529091018035</v>
      </c>
    </row>
    <row r="75" spans="2:6" ht="10.5" customHeight="1" x14ac:dyDescent="0.3">
      <c r="B75" s="60" t="s">
        <v>211</v>
      </c>
      <c r="C75" s="61"/>
      <c r="D75" s="62"/>
      <c r="E75" s="62"/>
      <c r="F75" s="63"/>
    </row>
    <row r="76" spans="2:6" x14ac:dyDescent="0.3">
      <c r="B76" s="64" t="s">
        <v>212</v>
      </c>
    </row>
    <row r="77" spans="2:6" x14ac:dyDescent="0.3">
      <c r="B77" s="64"/>
    </row>
  </sheetData>
  <conditionalFormatting sqref="C9:E75">
    <cfRule type="cellIs" dxfId="7" priority="5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221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206</v>
      </c>
      <c r="C9" s="67">
        <v>1271</v>
      </c>
      <c r="D9" s="67">
        <v>4937</v>
      </c>
      <c r="E9" s="67">
        <v>-5</v>
      </c>
      <c r="F9" s="67">
        <v>2541</v>
      </c>
      <c r="G9" s="67">
        <v>4</v>
      </c>
      <c r="H9" s="67">
        <v>-3188</v>
      </c>
      <c r="I9" s="67">
        <v>201</v>
      </c>
      <c r="J9" s="67">
        <v>5761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43">
        <v>0</v>
      </c>
      <c r="D11" s="43">
        <v>-3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-3</v>
      </c>
    </row>
    <row r="12" spans="1:10" x14ac:dyDescent="0.2">
      <c r="B12" s="130" t="s">
        <v>172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207</v>
      </c>
      <c r="C14" s="39">
        <v>1271</v>
      </c>
      <c r="D14" s="39">
        <v>4934</v>
      </c>
      <c r="E14" s="39">
        <v>-5</v>
      </c>
      <c r="F14" s="39">
        <v>2541</v>
      </c>
      <c r="G14" s="39">
        <v>4</v>
      </c>
      <c r="H14" s="39">
        <v>-3188</v>
      </c>
      <c r="I14" s="39">
        <v>201</v>
      </c>
      <c r="J14" s="39">
        <v>5758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39">
        <v>0</v>
      </c>
      <c r="D16" s="39">
        <v>0</v>
      </c>
      <c r="E16" s="39">
        <v>0</v>
      </c>
      <c r="F16" s="39">
        <v>879</v>
      </c>
      <c r="G16" s="39">
        <v>0</v>
      </c>
      <c r="H16" s="39">
        <v>1472</v>
      </c>
      <c r="I16" s="39">
        <v>10</v>
      </c>
      <c r="J16" s="39">
        <v>2361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39">
        <v>0</v>
      </c>
      <c r="D18" s="39">
        <v>-1678</v>
      </c>
      <c r="E18" s="39">
        <v>0</v>
      </c>
      <c r="F18" s="39">
        <v>0</v>
      </c>
      <c r="G18" s="39">
        <v>0</v>
      </c>
      <c r="H18" s="39">
        <v>0</v>
      </c>
      <c r="I18" s="39">
        <v>-26</v>
      </c>
      <c r="J18" s="39">
        <v>-1704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</row>
    <row r="21" spans="2:10" x14ac:dyDescent="0.2">
      <c r="B21" s="130" t="s">
        <v>175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0" t="s">
        <v>176</v>
      </c>
      <c r="C22" s="43">
        <v>0</v>
      </c>
      <c r="D22" s="43">
        <v>-1678</v>
      </c>
      <c r="E22" s="43">
        <v>0</v>
      </c>
      <c r="F22" s="43">
        <v>0</v>
      </c>
      <c r="G22" s="43">
        <v>0</v>
      </c>
      <c r="H22" s="43">
        <v>0</v>
      </c>
      <c r="I22" s="43">
        <v>-26</v>
      </c>
      <c r="J22" s="43">
        <v>-1704</v>
      </c>
    </row>
    <row r="23" spans="2:10" x14ac:dyDescent="0.2">
      <c r="B23" s="130" t="s">
        <v>177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</row>
    <row r="24" spans="2:10" x14ac:dyDescent="0.2">
      <c r="B24" s="130" t="s">
        <v>178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0" t="s">
        <v>179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39">
        <v>0</v>
      </c>
      <c r="D27" s="39">
        <v>2541</v>
      </c>
      <c r="E27" s="39">
        <v>0</v>
      </c>
      <c r="F27" s="39">
        <v>-2541</v>
      </c>
      <c r="G27" s="39">
        <v>1</v>
      </c>
      <c r="H27" s="39">
        <v>0</v>
      </c>
      <c r="I27" s="39">
        <v>0</v>
      </c>
      <c r="J27" s="39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43">
        <v>0</v>
      </c>
      <c r="D29" s="43">
        <v>0</v>
      </c>
      <c r="E29" s="43">
        <v>0</v>
      </c>
      <c r="F29" s="43">
        <v>0</v>
      </c>
      <c r="G29" s="43">
        <v>1</v>
      </c>
      <c r="H29" s="43">
        <v>0</v>
      </c>
      <c r="I29" s="43">
        <v>0</v>
      </c>
      <c r="J29" s="43">
        <v>1</v>
      </c>
    </row>
    <row r="30" spans="2:10" x14ac:dyDescent="0.2">
      <c r="B30" s="130" t="s">
        <v>182</v>
      </c>
      <c r="C30" s="43">
        <v>0</v>
      </c>
      <c r="D30" s="43">
        <v>2541</v>
      </c>
      <c r="E30" s="43">
        <v>0</v>
      </c>
      <c r="F30" s="43">
        <v>-2541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0" t="s">
        <v>183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216</v>
      </c>
      <c r="C33" s="137">
        <v>1271</v>
      </c>
      <c r="D33" s="137">
        <v>5797</v>
      </c>
      <c r="E33" s="137">
        <v>-5</v>
      </c>
      <c r="F33" s="137">
        <v>879</v>
      </c>
      <c r="G33" s="137">
        <v>5</v>
      </c>
      <c r="H33" s="137">
        <v>-1716</v>
      </c>
      <c r="I33" s="137">
        <v>185</v>
      </c>
      <c r="J33" s="137">
        <v>6416</v>
      </c>
    </row>
    <row r="34" spans="2:10" x14ac:dyDescent="0.2">
      <c r="B34" s="60" t="s">
        <v>211</v>
      </c>
    </row>
    <row r="35" spans="2:10" x14ac:dyDescent="0.2">
      <c r="B35" s="106"/>
    </row>
  </sheetData>
  <conditionalFormatting sqref="C9:J33">
    <cfRule type="cellIs" dxfId="6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09"/>
      <c r="B2" s="13" t="s">
        <v>5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164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222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7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2" t="s">
        <v>165</v>
      </c>
      <c r="D6" s="122"/>
      <c r="E6" s="122"/>
      <c r="F6" s="122"/>
      <c r="G6" s="122"/>
      <c r="H6" s="122"/>
      <c r="I6" s="123"/>
      <c r="J6" s="123"/>
    </row>
    <row r="7" spans="1:10" ht="12.75" customHeight="1" x14ac:dyDescent="0.2">
      <c r="B7" s="25"/>
      <c r="C7" s="124" t="s">
        <v>166</v>
      </c>
      <c r="D7" s="124"/>
      <c r="E7" s="124"/>
      <c r="F7" s="124"/>
      <c r="G7" s="124"/>
      <c r="H7" s="125"/>
      <c r="I7" s="125"/>
      <c r="J7" s="125"/>
    </row>
    <row r="8" spans="1:10" ht="68.25" customHeight="1" thickBot="1" x14ac:dyDescent="0.25">
      <c r="B8" s="25"/>
      <c r="C8" s="126" t="s">
        <v>41</v>
      </c>
      <c r="D8" s="126" t="s">
        <v>167</v>
      </c>
      <c r="E8" s="126" t="s">
        <v>168</v>
      </c>
      <c r="F8" s="126" t="s">
        <v>169</v>
      </c>
      <c r="G8" s="126" t="s">
        <v>47</v>
      </c>
      <c r="H8" s="127" t="s">
        <v>48</v>
      </c>
      <c r="I8" s="127" t="s">
        <v>200</v>
      </c>
      <c r="J8" s="127" t="s">
        <v>170</v>
      </c>
    </row>
    <row r="9" spans="1:10" ht="10" x14ac:dyDescent="0.2">
      <c r="B9" s="128" t="s">
        <v>203</v>
      </c>
      <c r="C9" s="33">
        <v>1271</v>
      </c>
      <c r="D9" s="33">
        <v>4232</v>
      </c>
      <c r="E9" s="33">
        <v>-3</v>
      </c>
      <c r="F9" s="33">
        <v>1435</v>
      </c>
      <c r="G9" s="33">
        <v>2</v>
      </c>
      <c r="H9" s="33">
        <v>-1557</v>
      </c>
      <c r="I9" s="33">
        <v>164</v>
      </c>
      <c r="J9" s="33">
        <v>5544</v>
      </c>
    </row>
    <row r="10" spans="1:10" x14ac:dyDescent="0.2">
      <c r="B10" s="129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0" t="s">
        <v>171</v>
      </c>
      <c r="C11" s="36">
        <v>0</v>
      </c>
      <c r="D11" s="36">
        <v>-2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-2</v>
      </c>
    </row>
    <row r="12" spans="1:10" x14ac:dyDescent="0.2">
      <c r="B12" s="130" t="s">
        <v>172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</row>
    <row r="13" spans="1:10" x14ac:dyDescent="0.2">
      <c r="B13" s="129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1" t="s">
        <v>204</v>
      </c>
      <c r="C14" s="52">
        <v>1271</v>
      </c>
      <c r="D14" s="52">
        <v>4230</v>
      </c>
      <c r="E14" s="52">
        <v>-3</v>
      </c>
      <c r="F14" s="52">
        <v>1435</v>
      </c>
      <c r="G14" s="52">
        <v>2</v>
      </c>
      <c r="H14" s="52">
        <v>-1557</v>
      </c>
      <c r="I14" s="52">
        <v>164</v>
      </c>
      <c r="J14" s="52">
        <v>5542</v>
      </c>
    </row>
    <row r="15" spans="1:10" ht="10" x14ac:dyDescent="0.2">
      <c r="B15" s="132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3" t="s">
        <v>163</v>
      </c>
      <c r="C16" s="52">
        <v>0</v>
      </c>
      <c r="D16" s="52">
        <v>219</v>
      </c>
      <c r="E16" s="52">
        <v>0</v>
      </c>
      <c r="F16" s="52">
        <v>916</v>
      </c>
      <c r="G16" s="52">
        <v>0</v>
      </c>
      <c r="H16" s="52">
        <v>-1403</v>
      </c>
      <c r="I16" s="52">
        <v>36</v>
      </c>
      <c r="J16" s="52">
        <v>-232</v>
      </c>
    </row>
    <row r="17" spans="2:10" ht="10" x14ac:dyDescent="0.2">
      <c r="B17" s="132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3" t="s">
        <v>173</v>
      </c>
      <c r="C18" s="52">
        <v>0</v>
      </c>
      <c r="D18" s="52">
        <v>-996</v>
      </c>
      <c r="E18" s="52">
        <v>-1</v>
      </c>
      <c r="F18" s="52">
        <v>0</v>
      </c>
      <c r="G18" s="52">
        <v>0</v>
      </c>
      <c r="H18" s="52">
        <v>0</v>
      </c>
      <c r="I18" s="52">
        <v>-15</v>
      </c>
      <c r="J18" s="52">
        <v>-1012</v>
      </c>
    </row>
    <row r="19" spans="2:10" ht="10" x14ac:dyDescent="0.2">
      <c r="B19" s="134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0" t="s">
        <v>174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-3</v>
      </c>
      <c r="J20" s="36">
        <v>-3</v>
      </c>
    </row>
    <row r="21" spans="2:10" x14ac:dyDescent="0.2">
      <c r="B21" s="130" t="s">
        <v>175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2:10" x14ac:dyDescent="0.2">
      <c r="B22" s="130" t="s">
        <v>176</v>
      </c>
      <c r="C22" s="36">
        <v>0</v>
      </c>
      <c r="D22" s="36">
        <v>-992</v>
      </c>
      <c r="E22" s="36">
        <v>0</v>
      </c>
      <c r="F22" s="36">
        <v>0</v>
      </c>
      <c r="G22" s="36">
        <v>0</v>
      </c>
      <c r="H22" s="36">
        <v>0</v>
      </c>
      <c r="I22" s="36">
        <v>-9</v>
      </c>
      <c r="J22" s="36">
        <v>-1001</v>
      </c>
    </row>
    <row r="23" spans="2:10" x14ac:dyDescent="0.2">
      <c r="B23" s="130" t="s">
        <v>177</v>
      </c>
      <c r="C23" s="36">
        <v>0</v>
      </c>
      <c r="D23" s="36">
        <v>0</v>
      </c>
      <c r="E23" s="36">
        <v>-1</v>
      </c>
      <c r="F23" s="36">
        <v>0</v>
      </c>
      <c r="G23" s="36">
        <v>0</v>
      </c>
      <c r="H23" s="36">
        <v>0</v>
      </c>
      <c r="I23" s="36">
        <v>0</v>
      </c>
      <c r="J23" s="36">
        <v>-1</v>
      </c>
    </row>
    <row r="24" spans="2:10" x14ac:dyDescent="0.2">
      <c r="B24" s="130" t="s">
        <v>178</v>
      </c>
      <c r="C24" s="36">
        <v>0</v>
      </c>
      <c r="D24" s="36">
        <v>-4</v>
      </c>
      <c r="E24" s="36">
        <v>0</v>
      </c>
      <c r="F24" s="36">
        <v>0</v>
      </c>
      <c r="G24" s="36">
        <v>0</v>
      </c>
      <c r="H24" s="36">
        <v>0</v>
      </c>
      <c r="I24" s="36">
        <v>-3</v>
      </c>
      <c r="J24" s="36">
        <v>-7</v>
      </c>
    </row>
    <row r="25" spans="2:10" x14ac:dyDescent="0.2">
      <c r="B25" s="130" t="s">
        <v>179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</row>
    <row r="26" spans="2:10" x14ac:dyDescent="0.2">
      <c r="B26" s="135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3" t="s">
        <v>180</v>
      </c>
      <c r="C27" s="52">
        <v>0</v>
      </c>
      <c r="D27" s="52">
        <v>1435</v>
      </c>
      <c r="E27" s="52">
        <v>0</v>
      </c>
      <c r="F27" s="52">
        <v>-1435</v>
      </c>
      <c r="G27" s="52">
        <v>1</v>
      </c>
      <c r="H27" s="52">
        <v>0</v>
      </c>
      <c r="I27" s="52">
        <v>0</v>
      </c>
      <c r="J27" s="52">
        <v>1</v>
      </c>
    </row>
    <row r="28" spans="2:10" ht="10" x14ac:dyDescent="0.2">
      <c r="B28" s="132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0" t="s">
        <v>181</v>
      </c>
      <c r="C29" s="36">
        <v>0</v>
      </c>
      <c r="D29" s="36">
        <v>0</v>
      </c>
      <c r="E29" s="36">
        <v>0</v>
      </c>
      <c r="F29" s="36">
        <v>0</v>
      </c>
      <c r="G29" s="36">
        <v>1</v>
      </c>
      <c r="H29" s="36">
        <v>0</v>
      </c>
      <c r="I29" s="36">
        <v>0</v>
      </c>
      <c r="J29" s="36">
        <v>1</v>
      </c>
    </row>
    <row r="30" spans="2:10" x14ac:dyDescent="0.2">
      <c r="B30" s="130" t="s">
        <v>182</v>
      </c>
      <c r="C30" s="36">
        <v>0</v>
      </c>
      <c r="D30" s="36">
        <v>1435</v>
      </c>
      <c r="E30" s="36">
        <v>0</v>
      </c>
      <c r="F30" s="36">
        <v>-1435</v>
      </c>
      <c r="G30" s="36">
        <v>0</v>
      </c>
      <c r="H30" s="36">
        <v>0</v>
      </c>
      <c r="I30" s="36">
        <v>0</v>
      </c>
      <c r="J30" s="36">
        <v>0</v>
      </c>
    </row>
    <row r="31" spans="2:10" x14ac:dyDescent="0.2">
      <c r="B31" s="130" t="s">
        <v>183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</row>
    <row r="32" spans="2:10" x14ac:dyDescent="0.2">
      <c r="B32" s="129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6" t="s">
        <v>217</v>
      </c>
      <c r="C33" s="147">
        <v>1271</v>
      </c>
      <c r="D33" s="147">
        <v>4888</v>
      </c>
      <c r="E33" s="147">
        <v>-4</v>
      </c>
      <c r="F33" s="147">
        <v>916</v>
      </c>
      <c r="G33" s="147">
        <v>3</v>
      </c>
      <c r="H33" s="147">
        <v>-2960</v>
      </c>
      <c r="I33" s="147">
        <v>185</v>
      </c>
      <c r="J33" s="147">
        <v>4299</v>
      </c>
    </row>
    <row r="34" spans="2:10" x14ac:dyDescent="0.2">
      <c r="B34" s="60" t="s">
        <v>211</v>
      </c>
    </row>
    <row r="35" spans="2:10" x14ac:dyDescent="0.2">
      <c r="B35" s="106"/>
    </row>
  </sheetData>
  <conditionalFormatting sqref="C9:J33">
    <cfRule type="cellIs" dxfId="5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5</v>
      </c>
      <c r="C2" s="13"/>
      <c r="D2" s="13"/>
    </row>
    <row r="3" spans="1:10" s="79" customFormat="1" ht="24" customHeight="1" x14ac:dyDescent="0.35">
      <c r="A3" s="80"/>
      <c r="B3" s="13" t="s">
        <v>223</v>
      </c>
      <c r="C3" s="13"/>
      <c r="D3" s="13"/>
    </row>
    <row r="4" spans="1:10" s="79" customFormat="1" ht="24" customHeight="1" x14ac:dyDescent="0.35">
      <c r="A4" s="80"/>
      <c r="B4" s="13" t="s">
        <v>220</v>
      </c>
      <c r="C4" s="13"/>
      <c r="D4" s="13"/>
    </row>
    <row r="5" spans="1:10" ht="15" customHeight="1" thickBot="1" x14ac:dyDescent="0.25">
      <c r="B5" s="14" t="s">
        <v>7</v>
      </c>
      <c r="C5" s="15"/>
      <c r="D5" s="16"/>
    </row>
    <row r="6" spans="1:10" s="20" customFormat="1" ht="12.75" customHeight="1" x14ac:dyDescent="0.2">
      <c r="A6" s="76"/>
      <c r="B6" s="81"/>
      <c r="C6" s="22" t="s">
        <v>214</v>
      </c>
      <c r="D6" s="22" t="s">
        <v>214</v>
      </c>
    </row>
    <row r="7" spans="1:10" ht="21" customHeight="1" x14ac:dyDescent="0.2">
      <c r="B7" s="82"/>
      <c r="C7" s="26">
        <v>2023</v>
      </c>
      <c r="D7" s="26">
        <v>2022</v>
      </c>
    </row>
    <row r="8" spans="1:10" ht="11.25" customHeight="1" thickBot="1" x14ac:dyDescent="0.25">
      <c r="B8" s="83"/>
      <c r="C8" s="29" t="s">
        <v>10</v>
      </c>
      <c r="D8" s="29" t="s">
        <v>10</v>
      </c>
    </row>
    <row r="9" spans="1:10" ht="10.5" customHeight="1" x14ac:dyDescent="0.2">
      <c r="B9" s="84" t="s">
        <v>201</v>
      </c>
      <c r="C9" s="85">
        <v>1261</v>
      </c>
      <c r="D9" s="86">
        <v>1273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110</v>
      </c>
      <c r="C11" s="90">
        <v>1659</v>
      </c>
      <c r="D11" s="91">
        <v>908</v>
      </c>
    </row>
    <row r="12" spans="1:10" ht="10.5" customHeight="1" x14ac:dyDescent="0.2">
      <c r="B12" s="92" t="s">
        <v>111</v>
      </c>
      <c r="C12" s="90">
        <v>955</v>
      </c>
      <c r="D12" s="91">
        <v>872</v>
      </c>
      <c r="J12" s="87">
        <v>0</v>
      </c>
    </row>
    <row r="13" spans="1:10" ht="10.5" customHeight="1" x14ac:dyDescent="0.2">
      <c r="B13" s="92" t="s">
        <v>112</v>
      </c>
      <c r="C13" s="90">
        <v>704</v>
      </c>
      <c r="D13" s="91">
        <v>36</v>
      </c>
    </row>
    <row r="14" spans="1:10" ht="10.5" customHeight="1" x14ac:dyDescent="0.2">
      <c r="B14" s="89" t="s">
        <v>113</v>
      </c>
      <c r="C14" s="90">
        <v>-706</v>
      </c>
      <c r="D14" s="91">
        <v>-2048</v>
      </c>
    </row>
    <row r="15" spans="1:10" ht="10.5" customHeight="1" x14ac:dyDescent="0.2">
      <c r="B15" s="92" t="s">
        <v>114</v>
      </c>
      <c r="C15" s="90">
        <v>679</v>
      </c>
      <c r="D15" s="91">
        <v>-908</v>
      </c>
    </row>
    <row r="16" spans="1:10" ht="10.5" customHeight="1" x14ac:dyDescent="0.2">
      <c r="B16" s="92" t="s">
        <v>24</v>
      </c>
      <c r="C16" s="90">
        <v>-53</v>
      </c>
      <c r="D16" s="91">
        <v>-391</v>
      </c>
    </row>
    <row r="17" spans="2:4" ht="10.5" customHeight="1" x14ac:dyDescent="0.2">
      <c r="B17" s="92" t="s">
        <v>30</v>
      </c>
      <c r="C17" s="90">
        <v>188</v>
      </c>
      <c r="D17" s="91">
        <v>-733</v>
      </c>
    </row>
    <row r="18" spans="2:4" ht="10.5" customHeight="1" x14ac:dyDescent="0.2">
      <c r="B18" s="92" t="s">
        <v>115</v>
      </c>
      <c r="C18" s="90">
        <v>-1520</v>
      </c>
      <c r="D18" s="91">
        <v>-16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116</v>
      </c>
      <c r="C20" s="90">
        <v>-599</v>
      </c>
      <c r="D20" s="91">
        <v>-302</v>
      </c>
    </row>
    <row r="21" spans="2:4" ht="10.5" customHeight="1" x14ac:dyDescent="0.2">
      <c r="B21" s="92" t="s">
        <v>117</v>
      </c>
      <c r="C21" s="90">
        <v>23</v>
      </c>
      <c r="D21" s="91">
        <v>33</v>
      </c>
    </row>
    <row r="22" spans="2:4" ht="10.5" customHeight="1" x14ac:dyDescent="0.2">
      <c r="B22" s="93" t="s">
        <v>118</v>
      </c>
      <c r="C22" s="90">
        <v>17</v>
      </c>
      <c r="D22" s="91">
        <v>18</v>
      </c>
    </row>
    <row r="23" spans="2:4" ht="10.5" customHeight="1" x14ac:dyDescent="0.2">
      <c r="B23" s="92" t="s">
        <v>119</v>
      </c>
      <c r="C23" s="90">
        <v>-217</v>
      </c>
      <c r="D23" s="91">
        <v>-81</v>
      </c>
    </row>
    <row r="24" spans="2:4" ht="10.5" customHeight="1" x14ac:dyDescent="0.2">
      <c r="B24" s="93" t="s">
        <v>120</v>
      </c>
      <c r="C24" s="90">
        <v>-244</v>
      </c>
      <c r="D24" s="91">
        <v>-53</v>
      </c>
    </row>
    <row r="25" spans="2:4" ht="10.5" customHeight="1" x14ac:dyDescent="0.2">
      <c r="B25" s="92" t="s">
        <v>121</v>
      </c>
      <c r="C25" s="90">
        <v>-178</v>
      </c>
      <c r="D25" s="91">
        <v>-219</v>
      </c>
    </row>
    <row r="26" spans="2:4" ht="10.5" customHeight="1" x14ac:dyDescent="0.2">
      <c r="B26" s="94" t="s">
        <v>122</v>
      </c>
      <c r="C26" s="95">
        <v>1615</v>
      </c>
      <c r="D26" s="96">
        <v>-169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123</v>
      </c>
      <c r="C28" s="90">
        <v>-1303</v>
      </c>
      <c r="D28" s="91">
        <v>-3904</v>
      </c>
    </row>
    <row r="29" spans="2:4" ht="10.5" customHeight="1" x14ac:dyDescent="0.2">
      <c r="B29" s="99" t="s">
        <v>124</v>
      </c>
      <c r="C29" s="90">
        <v>-1116</v>
      </c>
      <c r="D29" s="91">
        <v>-944</v>
      </c>
    </row>
    <row r="30" spans="2:4" ht="10.5" customHeight="1" x14ac:dyDescent="0.2">
      <c r="B30" s="92" t="s">
        <v>125</v>
      </c>
      <c r="C30" s="90">
        <v>0</v>
      </c>
      <c r="D30" s="44">
        <v>0</v>
      </c>
    </row>
    <row r="31" spans="2:4" ht="10.5" customHeight="1" x14ac:dyDescent="0.2">
      <c r="B31" s="92" t="s">
        <v>126</v>
      </c>
      <c r="C31" s="90">
        <v>-187</v>
      </c>
      <c r="D31" s="91">
        <v>-2960</v>
      </c>
    </row>
    <row r="32" spans="2:4" ht="10.5" customHeight="1" x14ac:dyDescent="0.2">
      <c r="B32" s="98" t="s">
        <v>127</v>
      </c>
      <c r="C32" s="90">
        <v>3576</v>
      </c>
      <c r="D32" s="91">
        <v>140</v>
      </c>
    </row>
    <row r="33" spans="1:4" ht="10.5" customHeight="1" x14ac:dyDescent="0.2">
      <c r="B33" s="92" t="s">
        <v>128</v>
      </c>
      <c r="C33" s="90">
        <v>3</v>
      </c>
      <c r="D33" s="91">
        <v>4</v>
      </c>
    </row>
    <row r="34" spans="1:4" ht="10.5" customHeight="1" x14ac:dyDescent="0.2">
      <c r="B34" s="92" t="s">
        <v>129</v>
      </c>
      <c r="C34" s="90">
        <v>0</v>
      </c>
      <c r="D34" s="44">
        <v>136</v>
      </c>
    </row>
    <row r="35" spans="1:4" ht="10.5" customHeight="1" x14ac:dyDescent="0.2">
      <c r="B35" s="92" t="s">
        <v>130</v>
      </c>
      <c r="C35" s="90">
        <v>3573</v>
      </c>
      <c r="D35" s="91">
        <v>0</v>
      </c>
    </row>
    <row r="36" spans="1:4" s="100" customFormat="1" ht="10.5" customHeight="1" x14ac:dyDescent="0.25">
      <c r="A36" s="76"/>
      <c r="B36" s="98" t="s">
        <v>131</v>
      </c>
      <c r="C36" s="90">
        <v>39</v>
      </c>
      <c r="D36" s="91">
        <v>40</v>
      </c>
    </row>
    <row r="37" spans="1:4" ht="10.5" customHeight="1" x14ac:dyDescent="0.2">
      <c r="B37" s="93" t="s">
        <v>132</v>
      </c>
      <c r="C37" s="90">
        <v>39</v>
      </c>
      <c r="D37" s="91">
        <v>40</v>
      </c>
    </row>
    <row r="38" spans="1:4" ht="10.5" customHeight="1" x14ac:dyDescent="0.2">
      <c r="B38" s="94" t="s">
        <v>133</v>
      </c>
      <c r="C38" s="95">
        <v>2312</v>
      </c>
      <c r="D38" s="96">
        <v>-3724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134</v>
      </c>
      <c r="C40" s="90">
        <v>-13</v>
      </c>
      <c r="D40" s="44">
        <v>-17</v>
      </c>
    </row>
    <row r="41" spans="1:4" ht="10.5" customHeight="1" x14ac:dyDescent="0.2">
      <c r="B41" s="92" t="s">
        <v>135</v>
      </c>
      <c r="C41" s="90">
        <v>2599</v>
      </c>
      <c r="D41" s="91">
        <v>2893</v>
      </c>
    </row>
    <row r="42" spans="1:4" ht="10.5" customHeight="1" x14ac:dyDescent="0.2">
      <c r="B42" s="92" t="s">
        <v>136</v>
      </c>
      <c r="C42" s="90">
        <v>-986</v>
      </c>
      <c r="D42" s="91">
        <v>-5</v>
      </c>
    </row>
    <row r="43" spans="1:4" ht="10.5" customHeight="1" x14ac:dyDescent="0.2">
      <c r="B43" s="92" t="s">
        <v>137</v>
      </c>
      <c r="C43" s="90">
        <v>-5677</v>
      </c>
      <c r="D43" s="91">
        <v>1054</v>
      </c>
    </row>
    <row r="44" spans="1:4" ht="10.5" customHeight="1" x14ac:dyDescent="0.2">
      <c r="B44" s="92" t="s">
        <v>138</v>
      </c>
      <c r="C44" s="90">
        <v>0</v>
      </c>
      <c r="D44" s="44">
        <v>-529</v>
      </c>
    </row>
    <row r="45" spans="1:4" ht="10.5" customHeight="1" x14ac:dyDescent="0.2">
      <c r="B45" s="92" t="s">
        <v>202</v>
      </c>
      <c r="C45" s="90">
        <v>-24</v>
      </c>
      <c r="D45" s="91">
        <v>-7</v>
      </c>
    </row>
    <row r="46" spans="1:4" ht="10.5" customHeight="1" x14ac:dyDescent="0.2">
      <c r="B46" s="94" t="s">
        <v>139</v>
      </c>
      <c r="C46" s="95">
        <v>-4101</v>
      </c>
      <c r="D46" s="96">
        <v>3389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140</v>
      </c>
      <c r="C48" s="95">
        <v>-174</v>
      </c>
      <c r="D48" s="96">
        <v>-504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141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142</v>
      </c>
      <c r="C52" s="95">
        <v>-174</v>
      </c>
      <c r="D52" s="96">
        <v>-504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143</v>
      </c>
      <c r="C54" s="95">
        <v>871</v>
      </c>
      <c r="D54" s="96">
        <v>703</v>
      </c>
    </row>
    <row r="55" spans="2:4" ht="10.5" customHeight="1" x14ac:dyDescent="0.2">
      <c r="B55" s="92" t="s">
        <v>144</v>
      </c>
      <c r="C55" s="90">
        <v>871</v>
      </c>
      <c r="D55" s="91">
        <v>703</v>
      </c>
    </row>
    <row r="56" spans="2:4" ht="11.25" customHeight="1" x14ac:dyDescent="0.2">
      <c r="B56" s="92" t="s">
        <v>145</v>
      </c>
      <c r="C56" s="90">
        <v>0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146</v>
      </c>
      <c r="C58" s="95">
        <v>697</v>
      </c>
      <c r="D58" s="96">
        <v>199</v>
      </c>
    </row>
    <row r="59" spans="2:4" ht="10.5" customHeight="1" x14ac:dyDescent="0.2">
      <c r="B59" s="92" t="s">
        <v>144</v>
      </c>
      <c r="C59" s="90">
        <v>697</v>
      </c>
      <c r="D59" s="91">
        <v>199</v>
      </c>
    </row>
    <row r="60" spans="2:4" ht="10.5" customHeight="1" thickBot="1" x14ac:dyDescent="0.25">
      <c r="B60" s="101" t="s">
        <v>145</v>
      </c>
      <c r="C60" s="102">
        <v>0</v>
      </c>
      <c r="D60" s="103">
        <v>0</v>
      </c>
    </row>
    <row r="61" spans="2:4" x14ac:dyDescent="0.2">
      <c r="B61" s="60" t="s">
        <v>209</v>
      </c>
      <c r="C61" s="104"/>
      <c r="D61" s="105"/>
    </row>
    <row r="62" spans="2:4" x14ac:dyDescent="0.2">
      <c r="B62" s="106"/>
      <c r="D62" s="105"/>
    </row>
    <row r="63" spans="2:4" ht="10" x14ac:dyDescent="0.25">
      <c r="D63" s="107">
        <f>+D54-D58+D52</f>
        <v>0</v>
      </c>
    </row>
  </sheetData>
  <conditionalFormatting sqref="D30:D32 D34 D40 D44">
    <cfRule type="cellIs" dxfId="4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224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218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219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2023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43">
        <v>4565</v>
      </c>
      <c r="D10" s="43">
        <v>4998</v>
      </c>
      <c r="E10" s="43">
        <v>175</v>
      </c>
      <c r="F10" s="43">
        <v>86</v>
      </c>
      <c r="G10" s="43">
        <v>0</v>
      </c>
      <c r="H10" s="43">
        <v>9824</v>
      </c>
      <c r="I10" s="43">
        <v>12437</v>
      </c>
      <c r="J10" s="43">
        <v>155</v>
      </c>
      <c r="K10" s="43">
        <v>0</v>
      </c>
      <c r="L10" s="43">
        <v>22416</v>
      </c>
    </row>
    <row r="11" spans="1:12" ht="10.5" customHeight="1" x14ac:dyDescent="0.3">
      <c r="B11" s="42" t="s">
        <v>15</v>
      </c>
      <c r="C11" s="43">
        <v>81</v>
      </c>
      <c r="D11" s="43">
        <v>732</v>
      </c>
      <c r="E11" s="43">
        <v>574</v>
      </c>
      <c r="F11" s="43">
        <v>38</v>
      </c>
      <c r="G11" s="43">
        <v>0</v>
      </c>
      <c r="H11" s="43">
        <v>1425</v>
      </c>
      <c r="I11" s="43">
        <v>213</v>
      </c>
      <c r="J11" s="43">
        <v>31</v>
      </c>
      <c r="K11" s="43">
        <v>0</v>
      </c>
      <c r="L11" s="43">
        <v>1669</v>
      </c>
    </row>
    <row r="12" spans="1:12" ht="10.5" customHeight="1" x14ac:dyDescent="0.3">
      <c r="B12" s="42" t="s">
        <v>16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17</v>
      </c>
      <c r="C13" s="43">
        <v>83</v>
      </c>
      <c r="D13" s="43">
        <v>50</v>
      </c>
      <c r="E13" s="43">
        <v>4</v>
      </c>
      <c r="F13" s="43">
        <v>129</v>
      </c>
      <c r="G13" s="43">
        <v>0</v>
      </c>
      <c r="H13" s="43">
        <v>266</v>
      </c>
      <c r="I13" s="43">
        <v>14</v>
      </c>
      <c r="J13" s="43">
        <v>3</v>
      </c>
      <c r="K13" s="43">
        <v>0</v>
      </c>
      <c r="L13" s="43">
        <v>283</v>
      </c>
    </row>
    <row r="14" spans="1:12" ht="10.5" customHeight="1" x14ac:dyDescent="0.3">
      <c r="B14" s="42" t="s">
        <v>18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26</v>
      </c>
      <c r="C15" s="43">
        <v>2834</v>
      </c>
      <c r="D15" s="43">
        <v>859</v>
      </c>
      <c r="E15" s="43">
        <v>6095</v>
      </c>
      <c r="F15" s="43">
        <v>83</v>
      </c>
      <c r="G15" s="43">
        <v>-5751</v>
      </c>
      <c r="H15" s="43">
        <v>4120</v>
      </c>
      <c r="I15" s="43">
        <v>655</v>
      </c>
      <c r="J15" s="43">
        <v>436</v>
      </c>
      <c r="K15" s="43">
        <v>-403</v>
      </c>
      <c r="L15" s="43">
        <v>4808</v>
      </c>
    </row>
    <row r="16" spans="1:12" ht="10.5" customHeight="1" x14ac:dyDescent="0.3">
      <c r="B16" s="46" t="s">
        <v>29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</v>
      </c>
      <c r="J16" s="43">
        <v>0</v>
      </c>
      <c r="K16" s="43">
        <v>0</v>
      </c>
      <c r="L16" s="43">
        <v>7</v>
      </c>
    </row>
    <row r="17" spans="2:12" ht="10.5" customHeight="1" x14ac:dyDescent="0.3">
      <c r="B17" s="42" t="s">
        <v>35</v>
      </c>
      <c r="C17" s="43">
        <v>604</v>
      </c>
      <c r="D17" s="43">
        <v>63</v>
      </c>
      <c r="E17" s="43">
        <v>345</v>
      </c>
      <c r="F17" s="43">
        <v>30</v>
      </c>
      <c r="G17" s="43">
        <v>0</v>
      </c>
      <c r="H17" s="43">
        <v>1042</v>
      </c>
      <c r="I17" s="43">
        <v>591</v>
      </c>
      <c r="J17" s="43">
        <v>8</v>
      </c>
      <c r="K17" s="43">
        <v>0</v>
      </c>
      <c r="L17" s="43">
        <v>1641</v>
      </c>
    </row>
    <row r="18" spans="2:12" s="50" customFormat="1" ht="10.5" customHeight="1" x14ac:dyDescent="0.3">
      <c r="B18" s="38" t="s">
        <v>36</v>
      </c>
      <c r="C18" s="39">
        <v>8170</v>
      </c>
      <c r="D18" s="39">
        <v>7002</v>
      </c>
      <c r="E18" s="39">
        <v>7251</v>
      </c>
      <c r="F18" s="39">
        <v>366</v>
      </c>
      <c r="G18" s="39">
        <v>-5751</v>
      </c>
      <c r="H18" s="39">
        <v>17038</v>
      </c>
      <c r="I18" s="39">
        <v>14014</v>
      </c>
      <c r="J18" s="39">
        <v>637</v>
      </c>
      <c r="K18" s="39">
        <v>-403</v>
      </c>
      <c r="L18" s="39">
        <v>31286</v>
      </c>
    </row>
    <row r="19" spans="2:12" ht="10.5" customHeight="1" x14ac:dyDescent="0.3">
      <c r="B19" s="38" t="s">
        <v>37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39">
        <v>42792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43">
        <v>0</v>
      </c>
      <c r="D21" s="43">
        <v>12</v>
      </c>
      <c r="E21" s="43">
        <v>0</v>
      </c>
      <c r="F21" s="43">
        <v>0</v>
      </c>
      <c r="G21" s="43">
        <v>0</v>
      </c>
      <c r="H21" s="43">
        <v>12</v>
      </c>
      <c r="I21" s="43">
        <v>4269</v>
      </c>
      <c r="J21" s="43">
        <v>0</v>
      </c>
      <c r="K21" s="43">
        <v>0</v>
      </c>
      <c r="L21" s="43">
        <v>4281</v>
      </c>
    </row>
    <row r="22" spans="2:12" ht="10.5" customHeight="1" x14ac:dyDescent="0.3">
      <c r="B22" s="46" t="s">
        <v>53</v>
      </c>
      <c r="C22" s="43">
        <v>1696</v>
      </c>
      <c r="D22" s="43">
        <v>173</v>
      </c>
      <c r="E22" s="43">
        <v>109</v>
      </c>
      <c r="F22" s="43">
        <v>12</v>
      </c>
      <c r="G22" s="43">
        <v>0</v>
      </c>
      <c r="H22" s="43">
        <v>1990</v>
      </c>
      <c r="I22" s="43">
        <v>542</v>
      </c>
      <c r="J22" s="43">
        <v>184</v>
      </c>
      <c r="K22" s="43">
        <v>0</v>
      </c>
      <c r="L22" s="43">
        <v>2716</v>
      </c>
    </row>
    <row r="23" spans="2:12" ht="10.5" customHeight="1" x14ac:dyDescent="0.3">
      <c r="B23" s="48" t="s">
        <v>54</v>
      </c>
      <c r="C23" s="43">
        <v>92</v>
      </c>
      <c r="D23" s="43">
        <v>6</v>
      </c>
      <c r="E23" s="43">
        <v>15</v>
      </c>
      <c r="F23" s="43">
        <v>1</v>
      </c>
      <c r="G23" s="43">
        <v>0</v>
      </c>
      <c r="H23" s="43">
        <v>114</v>
      </c>
      <c r="I23" s="43">
        <v>122</v>
      </c>
      <c r="J23" s="43">
        <v>26</v>
      </c>
      <c r="K23" s="43">
        <v>0</v>
      </c>
      <c r="L23" s="43">
        <v>262</v>
      </c>
    </row>
    <row r="24" spans="2:12" ht="10.5" customHeight="1" x14ac:dyDescent="0.3">
      <c r="B24" s="47" t="s">
        <v>55</v>
      </c>
      <c r="C24" s="43">
        <v>1604</v>
      </c>
      <c r="D24" s="43">
        <v>167</v>
      </c>
      <c r="E24" s="43">
        <v>94</v>
      </c>
      <c r="F24" s="43">
        <v>11</v>
      </c>
      <c r="G24" s="43">
        <v>0</v>
      </c>
      <c r="H24" s="43">
        <v>1876</v>
      </c>
      <c r="I24" s="43">
        <v>420</v>
      </c>
      <c r="J24" s="43">
        <v>158</v>
      </c>
      <c r="K24" s="43">
        <v>0</v>
      </c>
      <c r="L24" s="43">
        <v>2454</v>
      </c>
    </row>
    <row r="25" spans="2:12" ht="10.5" customHeight="1" x14ac:dyDescent="0.3">
      <c r="B25" s="42" t="s">
        <v>61</v>
      </c>
      <c r="C25" s="43">
        <v>0</v>
      </c>
      <c r="D25" s="43">
        <v>0</v>
      </c>
      <c r="E25" s="43">
        <v>5</v>
      </c>
      <c r="F25" s="43">
        <v>0</v>
      </c>
      <c r="G25" s="43">
        <v>0</v>
      </c>
      <c r="H25" s="43">
        <v>5</v>
      </c>
      <c r="I25" s="43">
        <v>306</v>
      </c>
      <c r="J25" s="43">
        <v>0</v>
      </c>
      <c r="K25" s="43">
        <v>0</v>
      </c>
      <c r="L25" s="43">
        <v>311</v>
      </c>
    </row>
    <row r="26" spans="2:12" ht="10.5" customHeight="1" x14ac:dyDescent="0.3">
      <c r="B26" s="42" t="s">
        <v>62</v>
      </c>
      <c r="C26" s="43">
        <v>441</v>
      </c>
      <c r="D26" s="43">
        <v>2</v>
      </c>
      <c r="E26" s="43">
        <v>93</v>
      </c>
      <c r="F26" s="43">
        <v>2</v>
      </c>
      <c r="G26" s="43">
        <v>0</v>
      </c>
      <c r="H26" s="43">
        <v>538</v>
      </c>
      <c r="I26" s="43">
        <v>86</v>
      </c>
      <c r="J26" s="43">
        <v>145</v>
      </c>
      <c r="K26" s="43">
        <v>0</v>
      </c>
      <c r="L26" s="43">
        <v>769</v>
      </c>
    </row>
    <row r="27" spans="2:12" ht="10.5" customHeight="1" x14ac:dyDescent="0.3">
      <c r="B27" s="47" t="s">
        <v>54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63</v>
      </c>
      <c r="C28" s="43">
        <v>441</v>
      </c>
      <c r="D28" s="43">
        <v>2</v>
      </c>
      <c r="E28" s="43">
        <v>93</v>
      </c>
      <c r="F28" s="43">
        <v>2</v>
      </c>
      <c r="G28" s="43">
        <v>0</v>
      </c>
      <c r="H28" s="43">
        <v>538</v>
      </c>
      <c r="I28" s="43">
        <v>86</v>
      </c>
      <c r="J28" s="43">
        <v>145</v>
      </c>
      <c r="K28" s="43">
        <v>0</v>
      </c>
      <c r="L28" s="43">
        <v>769</v>
      </c>
    </row>
    <row r="29" spans="2:12" ht="10.5" customHeight="1" x14ac:dyDescent="0.3">
      <c r="B29" s="46" t="s">
        <v>67</v>
      </c>
      <c r="C29" s="43">
        <v>2479</v>
      </c>
      <c r="D29" s="43">
        <v>1068</v>
      </c>
      <c r="E29" s="43">
        <v>5271</v>
      </c>
      <c r="F29" s="43">
        <v>154</v>
      </c>
      <c r="G29" s="43">
        <v>-5710</v>
      </c>
      <c r="H29" s="43">
        <v>3262</v>
      </c>
      <c r="I29" s="43">
        <v>1361</v>
      </c>
      <c r="J29" s="43">
        <v>1829</v>
      </c>
      <c r="K29" s="43">
        <v>-403</v>
      </c>
      <c r="L29" s="43">
        <v>6049</v>
      </c>
    </row>
    <row r="30" spans="2:12" x14ac:dyDescent="0.3">
      <c r="B30" s="42" t="s">
        <v>35</v>
      </c>
      <c r="C30" s="43">
        <v>155</v>
      </c>
      <c r="D30" s="43">
        <v>6</v>
      </c>
      <c r="E30" s="43">
        <v>8</v>
      </c>
      <c r="F30" s="43">
        <v>3</v>
      </c>
      <c r="G30" s="43">
        <v>-41</v>
      </c>
      <c r="H30" s="43">
        <v>131</v>
      </c>
      <c r="I30" s="43">
        <v>676</v>
      </c>
      <c r="J30" s="43">
        <v>9</v>
      </c>
      <c r="K30" s="43">
        <v>0</v>
      </c>
      <c r="L30" s="43">
        <v>816</v>
      </c>
    </row>
    <row r="31" spans="2:12" s="50" customFormat="1" x14ac:dyDescent="0.3">
      <c r="B31" s="38" t="s">
        <v>71</v>
      </c>
      <c r="C31" s="39">
        <v>4771</v>
      </c>
      <c r="D31" s="39">
        <v>1261</v>
      </c>
      <c r="E31" s="39">
        <v>5486</v>
      </c>
      <c r="F31" s="39">
        <v>171</v>
      </c>
      <c r="G31" s="39">
        <v>-5751</v>
      </c>
      <c r="H31" s="39">
        <v>5938</v>
      </c>
      <c r="I31" s="39">
        <v>7240</v>
      </c>
      <c r="J31" s="39">
        <v>2167</v>
      </c>
      <c r="K31" s="39">
        <v>-403</v>
      </c>
      <c r="L31" s="39">
        <v>14942</v>
      </c>
    </row>
    <row r="32" spans="2:12" ht="10.5" customHeight="1" thickBot="1" x14ac:dyDescent="0.35">
      <c r="B32" s="59" t="s">
        <v>72</v>
      </c>
      <c r="C32" s="144"/>
      <c r="D32" s="144"/>
      <c r="E32" s="144"/>
      <c r="F32" s="144"/>
      <c r="G32" s="144"/>
      <c r="H32" s="144"/>
      <c r="I32" s="144"/>
      <c r="J32" s="144"/>
      <c r="K32" s="144"/>
      <c r="L32" s="39">
        <v>42792</v>
      </c>
    </row>
    <row r="33" spans="2:12" ht="10.5" customHeight="1" x14ac:dyDescent="0.3">
      <c r="B33" s="60" t="s">
        <v>209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10:L33">
    <cfRule type="cellIs" dxfId="3" priority="19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5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224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8" t="s">
        <v>73</v>
      </c>
      <c r="D6" s="138"/>
      <c r="E6" s="138"/>
      <c r="F6" s="138"/>
      <c r="G6" s="138"/>
      <c r="H6" s="138"/>
      <c r="I6" s="138"/>
      <c r="J6" s="138"/>
      <c r="K6" s="138"/>
      <c r="L6" s="138"/>
    </row>
    <row r="7" spans="1:12" ht="12.75" customHeight="1" x14ac:dyDescent="0.3">
      <c r="B7" s="25"/>
      <c r="C7" s="139">
        <v>2022</v>
      </c>
      <c r="D7" s="139"/>
      <c r="E7" s="139"/>
      <c r="F7" s="139"/>
      <c r="G7" s="139"/>
      <c r="H7" s="139"/>
      <c r="I7" s="139"/>
      <c r="J7" s="139"/>
      <c r="K7" s="139"/>
      <c r="L7" s="139"/>
    </row>
    <row r="8" spans="1:12" ht="12.75" customHeight="1" x14ac:dyDescent="0.3">
      <c r="B8" s="25"/>
      <c r="C8" s="140" t="s">
        <v>184</v>
      </c>
      <c r="D8" s="140"/>
      <c r="E8" s="140"/>
      <c r="F8" s="140"/>
      <c r="G8" s="140"/>
      <c r="H8" s="140"/>
      <c r="I8" s="141"/>
      <c r="J8" s="141"/>
      <c r="K8" s="141"/>
      <c r="L8" s="146" t="s">
        <v>10</v>
      </c>
    </row>
    <row r="9" spans="1:12" ht="39.75" customHeight="1" thickBot="1" x14ac:dyDescent="0.35">
      <c r="B9" s="28"/>
      <c r="C9" s="142" t="s">
        <v>185</v>
      </c>
      <c r="D9" s="142" t="s">
        <v>186</v>
      </c>
      <c r="E9" s="142" t="s">
        <v>187</v>
      </c>
      <c r="F9" s="142" t="s">
        <v>188</v>
      </c>
      <c r="G9" s="142" t="s">
        <v>189</v>
      </c>
      <c r="H9" s="142" t="s">
        <v>190</v>
      </c>
      <c r="I9" s="143" t="s">
        <v>191</v>
      </c>
      <c r="J9" s="143" t="s">
        <v>192</v>
      </c>
      <c r="K9" s="143" t="s">
        <v>193</v>
      </c>
      <c r="L9" s="143" t="s">
        <v>190</v>
      </c>
    </row>
    <row r="10" spans="1:12" ht="10.5" customHeight="1" x14ac:dyDescent="0.3">
      <c r="B10" s="42" t="s">
        <v>13</v>
      </c>
      <c r="C10" s="36">
        <v>4975</v>
      </c>
      <c r="D10" s="36">
        <v>4735</v>
      </c>
      <c r="E10" s="36">
        <v>22</v>
      </c>
      <c r="F10" s="36">
        <v>76</v>
      </c>
      <c r="G10" s="36">
        <v>0</v>
      </c>
      <c r="H10" s="36">
        <v>9808</v>
      </c>
      <c r="I10" s="36">
        <v>12371</v>
      </c>
      <c r="J10" s="36">
        <v>159</v>
      </c>
      <c r="K10" s="36">
        <v>0</v>
      </c>
      <c r="L10" s="36">
        <v>22338</v>
      </c>
    </row>
    <row r="11" spans="1:12" ht="10.5" customHeight="1" x14ac:dyDescent="0.3">
      <c r="B11" s="42" t="s">
        <v>15</v>
      </c>
      <c r="C11" s="36">
        <v>93</v>
      </c>
      <c r="D11" s="36">
        <v>716</v>
      </c>
      <c r="E11" s="36">
        <v>549</v>
      </c>
      <c r="F11" s="36">
        <v>30</v>
      </c>
      <c r="G11" s="36">
        <v>0</v>
      </c>
      <c r="H11" s="36">
        <v>1388</v>
      </c>
      <c r="I11" s="36">
        <v>209</v>
      </c>
      <c r="J11" s="36">
        <v>39</v>
      </c>
      <c r="K11" s="36">
        <v>0</v>
      </c>
      <c r="L11" s="36">
        <v>1636</v>
      </c>
    </row>
    <row r="12" spans="1:12" ht="10.5" customHeight="1" x14ac:dyDescent="0.3">
      <c r="B12" s="42" t="s">
        <v>16</v>
      </c>
      <c r="C12" s="36">
        <v>3</v>
      </c>
      <c r="D12" s="36">
        <v>300</v>
      </c>
      <c r="E12" s="36">
        <v>58</v>
      </c>
      <c r="F12" s="36">
        <v>0</v>
      </c>
      <c r="G12" s="36">
        <v>0</v>
      </c>
      <c r="H12" s="36">
        <v>361</v>
      </c>
      <c r="I12" s="36">
        <v>97</v>
      </c>
      <c r="J12" s="36">
        <v>4</v>
      </c>
      <c r="K12" s="36">
        <v>0</v>
      </c>
      <c r="L12" s="36">
        <v>462</v>
      </c>
    </row>
    <row r="13" spans="1:12" ht="10.5" customHeight="1" x14ac:dyDescent="0.3">
      <c r="B13" s="42" t="s">
        <v>17</v>
      </c>
      <c r="C13" s="36">
        <v>90</v>
      </c>
      <c r="D13" s="36">
        <v>37</v>
      </c>
      <c r="E13" s="36">
        <v>3</v>
      </c>
      <c r="F13" s="36">
        <v>129</v>
      </c>
      <c r="G13" s="36">
        <v>0</v>
      </c>
      <c r="H13" s="36">
        <v>259</v>
      </c>
      <c r="I13" s="36">
        <v>12</v>
      </c>
      <c r="J13" s="36">
        <v>3</v>
      </c>
      <c r="K13" s="36">
        <v>0</v>
      </c>
      <c r="L13" s="36">
        <v>274</v>
      </c>
    </row>
    <row r="14" spans="1:12" ht="10.5" customHeight="1" x14ac:dyDescent="0.3">
      <c r="B14" s="42" t="s">
        <v>18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</row>
    <row r="15" spans="1:12" ht="10.5" customHeight="1" x14ac:dyDescent="0.3">
      <c r="B15" s="46" t="s">
        <v>26</v>
      </c>
      <c r="C15" s="36">
        <v>5409</v>
      </c>
      <c r="D15" s="36">
        <v>753</v>
      </c>
      <c r="E15" s="36">
        <v>6220</v>
      </c>
      <c r="F15" s="36">
        <v>120</v>
      </c>
      <c r="G15" s="36">
        <v>-7533</v>
      </c>
      <c r="H15" s="36">
        <v>4969</v>
      </c>
      <c r="I15" s="36">
        <v>677</v>
      </c>
      <c r="J15" s="36">
        <v>232</v>
      </c>
      <c r="K15" s="36">
        <v>-406</v>
      </c>
      <c r="L15" s="36">
        <v>5472</v>
      </c>
    </row>
    <row r="16" spans="1:12" ht="10.5" customHeight="1" x14ac:dyDescent="0.3">
      <c r="B16" s="46" t="s">
        <v>29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8</v>
      </c>
      <c r="J16" s="36">
        <v>0</v>
      </c>
      <c r="K16" s="36">
        <v>0</v>
      </c>
      <c r="L16" s="36">
        <v>8</v>
      </c>
    </row>
    <row r="17" spans="2:12" ht="10.5" customHeight="1" x14ac:dyDescent="0.3">
      <c r="B17" s="42" t="s">
        <v>35</v>
      </c>
      <c r="C17" s="36">
        <v>1173</v>
      </c>
      <c r="D17" s="36">
        <v>60</v>
      </c>
      <c r="E17" s="36">
        <v>686</v>
      </c>
      <c r="F17" s="36">
        <v>32</v>
      </c>
      <c r="G17" s="36">
        <v>0</v>
      </c>
      <c r="H17" s="36">
        <v>1951</v>
      </c>
      <c r="I17" s="36">
        <v>531</v>
      </c>
      <c r="J17" s="36">
        <v>3</v>
      </c>
      <c r="K17" s="36">
        <v>0</v>
      </c>
      <c r="L17" s="36">
        <v>2485</v>
      </c>
    </row>
    <row r="18" spans="2:12" s="50" customFormat="1" ht="10.5" customHeight="1" x14ac:dyDescent="0.3">
      <c r="B18" s="38" t="s">
        <v>36</v>
      </c>
      <c r="C18" s="52">
        <v>11743</v>
      </c>
      <c r="D18" s="52">
        <v>6601</v>
      </c>
      <c r="E18" s="52">
        <v>7538</v>
      </c>
      <c r="F18" s="52">
        <v>387</v>
      </c>
      <c r="G18" s="52">
        <v>-7533</v>
      </c>
      <c r="H18" s="52">
        <v>18736</v>
      </c>
      <c r="I18" s="52">
        <v>13905</v>
      </c>
      <c r="J18" s="52">
        <v>440</v>
      </c>
      <c r="K18" s="52">
        <v>-406</v>
      </c>
      <c r="L18" s="52">
        <v>32675</v>
      </c>
    </row>
    <row r="19" spans="2:12" ht="10.5" customHeight="1" x14ac:dyDescent="0.3">
      <c r="B19" s="38" t="s">
        <v>37</v>
      </c>
      <c r="C19" s="148"/>
      <c r="D19" s="148"/>
      <c r="E19" s="148"/>
      <c r="F19" s="148"/>
      <c r="G19" s="148"/>
      <c r="H19" s="148"/>
      <c r="I19" s="148"/>
      <c r="J19" s="148"/>
      <c r="K19" s="148"/>
      <c r="L19" s="52">
        <v>50067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52</v>
      </c>
      <c r="C21" s="149">
        <v>0</v>
      </c>
      <c r="D21" s="149">
        <v>13</v>
      </c>
      <c r="E21" s="149">
        <v>0</v>
      </c>
      <c r="F21" s="149">
        <v>0</v>
      </c>
      <c r="G21" s="149">
        <v>0</v>
      </c>
      <c r="H21" s="149">
        <v>13</v>
      </c>
      <c r="I21" s="149">
        <v>4287</v>
      </c>
      <c r="J21" s="149">
        <v>0</v>
      </c>
      <c r="K21" s="149">
        <v>0</v>
      </c>
      <c r="L21" s="149">
        <v>4300</v>
      </c>
    </row>
    <row r="22" spans="2:12" ht="10.5" customHeight="1" x14ac:dyDescent="0.3">
      <c r="B22" s="46" t="s">
        <v>53</v>
      </c>
      <c r="C22" s="36">
        <v>1883</v>
      </c>
      <c r="D22" s="36">
        <v>167</v>
      </c>
      <c r="E22" s="36">
        <v>123</v>
      </c>
      <c r="F22" s="36">
        <v>12</v>
      </c>
      <c r="G22" s="36">
        <v>0</v>
      </c>
      <c r="H22" s="36">
        <v>2185</v>
      </c>
      <c r="I22" s="36">
        <v>578</v>
      </c>
      <c r="J22" s="36">
        <v>201</v>
      </c>
      <c r="K22" s="36">
        <v>0</v>
      </c>
      <c r="L22" s="36">
        <v>2964</v>
      </c>
    </row>
    <row r="23" spans="2:12" ht="10.5" customHeight="1" x14ac:dyDescent="0.3">
      <c r="B23" s="48" t="s">
        <v>54</v>
      </c>
      <c r="C23" s="36">
        <v>101</v>
      </c>
      <c r="D23" s="36">
        <v>4</v>
      </c>
      <c r="E23" s="36">
        <v>15</v>
      </c>
      <c r="F23" s="36">
        <v>1</v>
      </c>
      <c r="G23" s="36">
        <v>0</v>
      </c>
      <c r="H23" s="36">
        <v>121</v>
      </c>
      <c r="I23" s="36">
        <v>131</v>
      </c>
      <c r="J23" s="36">
        <v>26</v>
      </c>
      <c r="K23" s="36">
        <v>0</v>
      </c>
      <c r="L23" s="36">
        <v>278</v>
      </c>
    </row>
    <row r="24" spans="2:12" ht="10.5" customHeight="1" x14ac:dyDescent="0.3">
      <c r="B24" s="47" t="s">
        <v>55</v>
      </c>
      <c r="C24" s="36">
        <v>1782</v>
      </c>
      <c r="D24" s="36">
        <v>163</v>
      </c>
      <c r="E24" s="36">
        <v>108</v>
      </c>
      <c r="F24" s="36">
        <v>11</v>
      </c>
      <c r="G24" s="36">
        <v>0</v>
      </c>
      <c r="H24" s="36">
        <v>2064</v>
      </c>
      <c r="I24" s="36">
        <v>447</v>
      </c>
      <c r="J24" s="36">
        <v>175</v>
      </c>
      <c r="K24" s="36">
        <v>0</v>
      </c>
      <c r="L24" s="36">
        <v>2686</v>
      </c>
    </row>
    <row r="25" spans="2:12" ht="10.5" customHeight="1" x14ac:dyDescent="0.3">
      <c r="B25" s="42" t="s">
        <v>61</v>
      </c>
      <c r="C25" s="36">
        <v>0</v>
      </c>
      <c r="D25" s="36">
        <v>0</v>
      </c>
      <c r="E25" s="36">
        <v>9</v>
      </c>
      <c r="F25" s="36">
        <v>0</v>
      </c>
      <c r="G25" s="36">
        <v>0</v>
      </c>
      <c r="H25" s="36">
        <v>9</v>
      </c>
      <c r="I25" s="36">
        <v>285</v>
      </c>
      <c r="J25" s="36">
        <v>0</v>
      </c>
      <c r="K25" s="36">
        <v>0</v>
      </c>
      <c r="L25" s="36">
        <v>294</v>
      </c>
    </row>
    <row r="26" spans="2:12" ht="10.5" customHeight="1" x14ac:dyDescent="0.3">
      <c r="B26" s="42" t="s">
        <v>62</v>
      </c>
      <c r="C26" s="36">
        <v>894</v>
      </c>
      <c r="D26" s="36">
        <v>2</v>
      </c>
      <c r="E26" s="36">
        <v>104</v>
      </c>
      <c r="F26" s="36">
        <v>2</v>
      </c>
      <c r="G26" s="36">
        <v>0</v>
      </c>
      <c r="H26" s="36">
        <v>1002</v>
      </c>
      <c r="I26" s="36">
        <v>86</v>
      </c>
      <c r="J26" s="36">
        <v>148</v>
      </c>
      <c r="K26" s="36">
        <v>0</v>
      </c>
      <c r="L26" s="36">
        <v>1236</v>
      </c>
    </row>
    <row r="27" spans="2:12" ht="10.5" customHeight="1" x14ac:dyDescent="0.3">
      <c r="B27" s="47" t="s">
        <v>54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</row>
    <row r="28" spans="2:12" ht="10.5" customHeight="1" x14ac:dyDescent="0.3">
      <c r="B28" s="48" t="s">
        <v>63</v>
      </c>
      <c r="C28" s="36">
        <v>894</v>
      </c>
      <c r="D28" s="36">
        <v>2</v>
      </c>
      <c r="E28" s="36">
        <v>104</v>
      </c>
      <c r="F28" s="36">
        <v>2</v>
      </c>
      <c r="G28" s="36">
        <v>0</v>
      </c>
      <c r="H28" s="36">
        <v>1002</v>
      </c>
      <c r="I28" s="36">
        <v>86</v>
      </c>
      <c r="J28" s="36">
        <v>148</v>
      </c>
      <c r="K28" s="36">
        <v>0</v>
      </c>
      <c r="L28" s="36">
        <v>1236</v>
      </c>
    </row>
    <row r="29" spans="2:12" ht="10.5" customHeight="1" x14ac:dyDescent="0.3">
      <c r="B29" s="46" t="s">
        <v>67</v>
      </c>
      <c r="C29" s="36">
        <v>3726</v>
      </c>
      <c r="D29" s="36">
        <v>1226</v>
      </c>
      <c r="E29" s="36">
        <v>7634</v>
      </c>
      <c r="F29" s="36">
        <v>163</v>
      </c>
      <c r="G29" s="36">
        <v>-7492</v>
      </c>
      <c r="H29" s="36">
        <v>5257</v>
      </c>
      <c r="I29" s="36">
        <v>1120</v>
      </c>
      <c r="J29" s="36">
        <v>248</v>
      </c>
      <c r="K29" s="36">
        <v>-406</v>
      </c>
      <c r="L29" s="36">
        <v>6219</v>
      </c>
    </row>
    <row r="30" spans="2:12" x14ac:dyDescent="0.3">
      <c r="B30" s="42" t="s">
        <v>35</v>
      </c>
      <c r="C30" s="36">
        <v>163</v>
      </c>
      <c r="D30" s="36">
        <v>7</v>
      </c>
      <c r="E30" s="36">
        <v>9</v>
      </c>
      <c r="F30" s="36">
        <v>1</v>
      </c>
      <c r="G30" s="36">
        <v>-41</v>
      </c>
      <c r="H30" s="36">
        <v>139</v>
      </c>
      <c r="I30" s="36">
        <v>681</v>
      </c>
      <c r="J30" s="36">
        <v>6</v>
      </c>
      <c r="K30" s="36">
        <v>0</v>
      </c>
      <c r="L30" s="36">
        <v>826</v>
      </c>
    </row>
    <row r="31" spans="2:12" s="50" customFormat="1" x14ac:dyDescent="0.3">
      <c r="B31" s="38" t="s">
        <v>71</v>
      </c>
      <c r="C31" s="52">
        <v>6666</v>
      </c>
      <c r="D31" s="52">
        <v>1415</v>
      </c>
      <c r="E31" s="52">
        <v>7879</v>
      </c>
      <c r="F31" s="52">
        <v>178</v>
      </c>
      <c r="G31" s="52">
        <v>-7533</v>
      </c>
      <c r="H31" s="52">
        <v>8605</v>
      </c>
      <c r="I31" s="52">
        <v>7037</v>
      </c>
      <c r="J31" s="52">
        <v>603</v>
      </c>
      <c r="K31" s="52">
        <v>-406</v>
      </c>
      <c r="L31" s="52">
        <v>15839</v>
      </c>
    </row>
    <row r="32" spans="2:12" ht="10.5" customHeight="1" thickBot="1" x14ac:dyDescent="0.35">
      <c r="B32" s="59" t="s">
        <v>72</v>
      </c>
      <c r="C32" s="148"/>
      <c r="D32" s="148"/>
      <c r="E32" s="148"/>
      <c r="F32" s="148"/>
      <c r="G32" s="148"/>
      <c r="H32" s="148"/>
      <c r="I32" s="148"/>
      <c r="J32" s="148"/>
      <c r="K32" s="148"/>
      <c r="L32" s="52">
        <v>50067</v>
      </c>
    </row>
    <row r="33" spans="2:12" ht="10.5" customHeight="1" x14ac:dyDescent="0.3">
      <c r="B33" s="60" t="s">
        <v>210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10:L33">
    <cfRule type="cellIs" dxfId="2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d27c83-554b-4302-8069-68c50e2d2c44" xsi:nil="true"/>
    <lcf76f155ced4ddcb4097134ff3c332f xmlns="1d08d24b-01a5-4637-b7d8-1336718df8ff">
      <Terms xmlns="http://schemas.microsoft.com/office/infopath/2007/PartnerControls"/>
    </lcf76f155ced4ddcb4097134ff3c332f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20" ma:contentTypeDescription="Crear nuevo documento." ma:contentTypeScope="" ma:versionID="e555ba69a37eb41ee6dd6cea6956ec06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ae1df1abb68fd5483e63366d2591a2f1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e124c37-f849-44a5-b90f-a11f6761d781}" ma:internalName="TaxCatchAll" ma:showField="CatchAllData" ma:web="31d27c83-554b-4302-8069-68c50e2d2c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BC37C-CC96-4290-8C78-2EF40D428B33}">
  <ds:schemaRefs>
    <ds:schemaRef ds:uri="http://schemas.microsoft.com/office/2006/documentManagement/types"/>
    <ds:schemaRef ds:uri="http://purl.org/dc/terms/"/>
    <ds:schemaRef ds:uri="21fad5ce-ebbd-4f26-91a1-20af9d5cea28"/>
    <ds:schemaRef ds:uri="http://purl.org/dc/dcmitype/"/>
    <ds:schemaRef ds:uri="http://purl.org/dc/elements/1.1/"/>
    <ds:schemaRef ds:uri="83f214fa-7cd5-4b7a-a734-82ccc249b422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71CC1C-FF21-4331-AD66-02971FCB2D49}"/>
</file>

<file path=customXml/itemProps3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PYG_MEMORIA</vt:lpstr>
      <vt:lpstr>EIGR_MEMORIA</vt:lpstr>
      <vt:lpstr>BALANCE_MEMORIA</vt:lpstr>
      <vt:lpstr>Estado Cambios PN_Act_MEMORIA</vt:lpstr>
      <vt:lpstr>Estado Cambios PN_Ant_MEMORIA</vt:lpstr>
      <vt:lpstr>EFE_MEMORIA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2023-07-14T09:25:44Z</cp:lastPrinted>
  <dcterms:created xsi:type="dcterms:W3CDTF">2015-06-05T18:17:20Z</dcterms:created>
  <dcterms:modified xsi:type="dcterms:W3CDTF">2023-07-25T15:57:22Z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0x010100621DA0EC0231BA4485DE317D8F0968C9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  <property fmtid="{D5CDD505-2E9C-101B-9397-08002B2CF9AE}" pid="12" name="MediaServiceImageTags">
    <vt:lpwstr/>
  </property>
</Properties>
</file>