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enelcom.sharepoint.com/sites/C100/C/CONSOLIDACION/12 Diciembre 2023/4. Informes Presentacion PR/4.1_Informe de Cierre CNMV/Fichero Publicacion/"/>
    </mc:Choice>
  </mc:AlternateContent>
  <xr:revisionPtr revIDLastSave="3" documentId="8_{7FC984C7-DC48-4140-8789-3C418A6D1CB8}" xr6:coauthVersionLast="47" xr6:coauthVersionMax="47" xr10:uidLastSave="{8BD9C3D4-35DB-4993-B7A5-1E1FCBEE1BA6}"/>
  <bookViews>
    <workbookView xWindow="-110" yWindow="-110" windowWidth="19420" windowHeight="10420" tabRatio="744" xr2:uid="{00000000-000D-0000-FFFF-FFFF00000000}"/>
  </bookViews>
  <sheets>
    <sheet name="PORTADA" sheetId="3" r:id="rId1"/>
    <sheet name="PYG_MEMORIA" sheetId="5" r:id="rId2"/>
    <sheet name="EIGR_MEMORIA" sheetId="7" r:id="rId3"/>
    <sheet name="BALANCE_MEMORIA" sheetId="4" r:id="rId4"/>
    <sheet name="Estado Cambios PN_Act_MEMORIA" sheetId="8" r:id="rId5"/>
    <sheet name="Estado Cambios PN_Ant_MEMORIA" sheetId="9" r:id="rId6"/>
    <sheet name="EFE_MEMORIA" sheetId="6" r:id="rId7"/>
    <sheet name="BS_CNMV_SEGMENTOS_Año Actual" sheetId="10" r:id="rId8"/>
    <sheet name="BS_CNMV_SEGMENTOS_Año Anterior" sheetId="11" r:id="rId9"/>
    <sheet name="PYG_CNMV_SEGMENTOS_Año Actual" sheetId="14" r:id="rId10"/>
    <sheet name="PYG_CNMV_SEGMENTOS_Año Anterior" sheetId="15" r:id="rId11"/>
  </sheets>
  <definedNames>
    <definedName name="_xlnm._FilterDatabase" localSheetId="3" hidden="1">BALANCE_MEMORIA!$A$9:$F$74</definedName>
    <definedName name="_xlnm._FilterDatabase" localSheetId="7" hidden="1">'BS_CNMV_SEGMENTOS_Año Actual'!$A$10:$F$20</definedName>
    <definedName name="_xlnm._FilterDatabase" localSheetId="8" hidden="1">'BS_CNMV_SEGMENTOS_Año Anterior'!$A$10:$F$20</definedName>
    <definedName name="_xlnm._FilterDatabase" localSheetId="6" hidden="1">EFE_MEMORIA!$A$9:$D$60</definedName>
    <definedName name="_xlnm._FilterDatabase" localSheetId="2" hidden="1">EIGR_MEMORIA!$A$9:$F$42</definedName>
    <definedName name="_xlnm._FilterDatabase" localSheetId="4" hidden="1">'Estado Cambios PN_Act_MEMORIA'!$A$9:$J$33</definedName>
    <definedName name="_xlnm._FilterDatabase" localSheetId="5" hidden="1">'Estado Cambios PN_Ant_MEMORIA'!$A$9:$J$33</definedName>
    <definedName name="_xlnm.Print_Area" localSheetId="3">BALANCE_MEMORIA!$A$1:$G$76</definedName>
    <definedName name="_xlnm.Print_Area" localSheetId="7">'BS_CNMV_SEGMENTOS_Año Actual'!$A$1:$M$33</definedName>
    <definedName name="_xlnm.Print_Area" localSheetId="8">'BS_CNMV_SEGMENTOS_Año Anterior'!$A$1:$M$33</definedName>
    <definedName name="_xlnm.Print_Area" localSheetId="6">EFE_MEMORIA!$A$1:$E$63</definedName>
    <definedName name="_xlnm.Print_Area" localSheetId="2">EIGR_MEMORIA!$A$1:$F$46</definedName>
    <definedName name="_xlnm.Print_Area" localSheetId="4">'Estado Cambios PN_Act_MEMORIA'!$A$1:$K$35</definedName>
    <definedName name="_xlnm.Print_Area" localSheetId="5">'Estado Cambios PN_Ant_MEMORIA'!$A$1:$K$35</definedName>
    <definedName name="_xlnm.Print_Area" localSheetId="0">PORTADA!$A$1:$G$25</definedName>
    <definedName name="_xlnm.Print_Area" localSheetId="9">'PYG_CNMV_SEGMENTOS_Año Actual'!$A$1:$L$35</definedName>
    <definedName name="_xlnm.Print_Area" localSheetId="10">'PYG_CNMV_SEGMENTOS_Año Anterior'!$A$1:$L$35</definedName>
    <definedName name="_xlnm.Print_Area" localSheetId="1">PYG_MEMORIA!$A$1:$G$54</definedName>
    <definedName name="EV__DECIMALSYMBOL__" hidden="1">","</definedName>
    <definedName name="EV__EVCOM_OPTIONS__" hidden="1">10</definedName>
    <definedName name="EV__EXPOPTIONS__" hidden="1">1</definedName>
    <definedName name="EV__LASTREFTIME__" localSheetId="3" hidden="1">40367.794849537</definedName>
    <definedName name="EV__LASTREFTIME__" localSheetId="7" hidden="1">40367.794849537</definedName>
    <definedName name="EV__LASTREFTIME__" localSheetId="8" hidden="1">40367.794849537</definedName>
    <definedName name="EV__LASTREFTIME__" localSheetId="6" hidden="1">40367.794849537</definedName>
    <definedName name="EV__LASTREFTIME__" localSheetId="2" hidden="1">40367.794849537</definedName>
    <definedName name="EV__LASTREFTIME__" localSheetId="4" hidden="1">40367.794849537</definedName>
    <definedName name="EV__LASTREFTIME__" localSheetId="5" hidden="1">40367.794849537</definedName>
    <definedName name="EV__LASTREFTIME__" localSheetId="0" hidden="1">40304.6829861111</definedName>
    <definedName name="EV__LASTREFTIME__" localSheetId="9" hidden="1">40367.794849537</definedName>
    <definedName name="EV__LASTREFTIME__" localSheetId="10" hidden="1">40367.794849537</definedName>
    <definedName name="EV__LASTREFTIME__" localSheetId="1" hidden="1">40367.794849537</definedName>
    <definedName name="EV__LASTREFTIME__" hidden="1">40123.6125578704</definedName>
    <definedName name="EV__LOCKEDCVW__CORPORATIVO" hidden="1">"DATOSCONSEJO,DALTAS,G001_EUR,G001,2010.DIC,REDONDEO_ENDESA,I488,T2300,YTD,"</definedName>
    <definedName name="EV__LOCKEDCVW__ENEL" hidden="1">"i_TOT,BALANCE,REAL_PR,SF,G001_EUR,CONS_G043_EUR,2010.DIC,Contrib_ENELPPA,YTD,"</definedName>
    <definedName name="EV__LOCKEDCVW__ENERSIS" hidden="1">"i_TOT,BALANCE,real_2env,SF,ML,G300,2006.TOTAL,FIRMA_CONS_ENDESA,YTD,"</definedName>
    <definedName name="EV__LOCKEDCVW__IC" hidden="1">"i_TOT,BALANCE,Dec,REAL,G048_EUR,G001,2006.TOTAL,YTD,"</definedName>
    <definedName name="EV__LOCKEDCVW__PERIMETRO" hidden="1">"PDIR,i_TOT,ML,G001,2006.TOTAL,REAL,YTD,"</definedName>
    <definedName name="EV__LOCKEDCVW__TCAMBIO" hidden="1">"REAL,PEN,Global,2006.TOTAL,CONSRATES,YTD,"</definedName>
    <definedName name="EV__LOCKEDCVW__VALIDACION" hidden="1">"i_TOT,REAL,2006.TOTAL,VALIDACIONESPRUEBA,vnone,YTD,"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LOLO" hidden="1">40545.7433680556</definedName>
    <definedName name="MEWarning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sharedStrings.xml><?xml version="1.0" encoding="utf-8"?>
<sst xmlns="http://schemas.openxmlformats.org/spreadsheetml/2006/main" count="453" uniqueCount="222">
  <si>
    <t xml:space="preserve"> </t>
  </si>
  <si>
    <t>ENDESA, S.A.
y
Sociedades Dependientes</t>
  </si>
  <si>
    <t>Estados Financieros</t>
  </si>
  <si>
    <t>Consolidados</t>
  </si>
  <si>
    <t>correspondientes al periodo</t>
  </si>
  <si>
    <t>ENDESA S.A. Y SOCIEDADES DEPENDIENTES</t>
  </si>
  <si>
    <t>ESTADOS DE SITUACIÓN FINANCIERA CONSOLIDADOS</t>
  </si>
  <si>
    <t>Millones de euros</t>
  </si>
  <si>
    <t>Diferencia</t>
  </si>
  <si>
    <t>% Var.</t>
  </si>
  <si>
    <t>(1)</t>
  </si>
  <si>
    <t>ACTIVO</t>
  </si>
  <si>
    <t>ACTIVO NO CORRIENTE</t>
  </si>
  <si>
    <t>Inmovilizado Material</t>
  </si>
  <si>
    <t>Inversiones Inmobiliarias</t>
  </si>
  <si>
    <t>Activo Intangible</t>
  </si>
  <si>
    <t>Fondo de Comercio</t>
  </si>
  <si>
    <t>Inversiones Contabilizadas por el Método de Participación</t>
  </si>
  <si>
    <t>Activos no Corrientes de Contratos con Clientes</t>
  </si>
  <si>
    <t>Otros Activos Financieros no Corrientes</t>
  </si>
  <si>
    <t>Instrumentos Financieros Derivados no Corrientes</t>
  </si>
  <si>
    <t>Otros Activos no Corrientes</t>
  </si>
  <si>
    <t>Activos por Impuesto Diferido</t>
  </si>
  <si>
    <t>ACTIVO CORRIENTE</t>
  </si>
  <si>
    <t>Existencias</t>
  </si>
  <si>
    <t>Deudores Comerciales y otras Cuentas a Cobrar</t>
  </si>
  <si>
    <t>Clientes por Ventas y Prestación de Servicios y otros Deudores</t>
  </si>
  <si>
    <t>Activos por Impuesto sobre Sociedades Corriente</t>
  </si>
  <si>
    <t>Activos por Otros Impuestos</t>
  </si>
  <si>
    <t>Activos Corrientes de Contratos con Clientes</t>
  </si>
  <si>
    <t>Activos Financieros Corrientes</t>
  </si>
  <si>
    <t>Otros Activos Financieros Corrientes</t>
  </si>
  <si>
    <t>Instrumentos Financieros Derivados Corrientes</t>
  </si>
  <si>
    <t>Efectivo y otros Medios Líquidos Equivalentes</t>
  </si>
  <si>
    <t>Activos no Corrientes Mantenidos para la Venta y de Actividades Interrumpidas</t>
  </si>
  <si>
    <t>Otros</t>
  </si>
  <si>
    <t>ACTIVOS SEGMENTOS</t>
  </si>
  <si>
    <t>TOTAL ACTIVO</t>
  </si>
  <si>
    <t>PATRIMONIO NETO Y PASIVO</t>
  </si>
  <si>
    <t>PATRIMONIO NETO</t>
  </si>
  <si>
    <t>De la Sociedad Dominante</t>
  </si>
  <si>
    <t>Capital</t>
  </si>
  <si>
    <t>Prima de Emisión y Reservas</t>
  </si>
  <si>
    <t>Efecto Impositivo</t>
  </si>
  <si>
    <t>(Acciones y Participaciones en Patrimonio Propias)</t>
  </si>
  <si>
    <t>Resultado del Periodo Atribuido a la Sociedad Dominante</t>
  </si>
  <si>
    <t>Dividendo a Cuenta</t>
  </si>
  <si>
    <t>Otros Instrumentos de Patrimonio Neto</t>
  </si>
  <si>
    <t>Ajustes por Cambio de Valor</t>
  </si>
  <si>
    <t>Diferencias de Conversión</t>
  </si>
  <si>
    <t>PASIVO NO CORRIENTE</t>
  </si>
  <si>
    <t>Subvenciones</t>
  </si>
  <si>
    <t>Pasivos no Corrientes de Contratos con Clientes</t>
  </si>
  <si>
    <t>Provisiones no Corrientes</t>
  </si>
  <si>
    <t>Provisiones por Prestaciones al Personal</t>
  </si>
  <si>
    <t>Otras Provisiones no Corrientes</t>
  </si>
  <si>
    <t>Deuda Financiera no Corriente</t>
  </si>
  <si>
    <t>Otros Pasivos Financieros no Corrientes</t>
  </si>
  <si>
    <t>Otros Pasivos no Corrientes</t>
  </si>
  <si>
    <t>Pasivos por Impuesto Diferido</t>
  </si>
  <si>
    <t>PASIVO CORRIENTE</t>
  </si>
  <si>
    <t>Pasivos Corrientes de Contratos con Clientes</t>
  </si>
  <si>
    <t>Provisiones Corrientes</t>
  </si>
  <si>
    <t>Otras Provisiones Corrientes</t>
  </si>
  <si>
    <t>Deuda Financiera Corriente</t>
  </si>
  <si>
    <t>Otros Pasivos Financieros Corrientes</t>
  </si>
  <si>
    <t>Acreedores Comerciales y otras Cuentas a Pagar</t>
  </si>
  <si>
    <t>Proveedores y otros Acreedores</t>
  </si>
  <si>
    <t>Pasivos por Impuesto sobre Sociedades Corriente</t>
  </si>
  <si>
    <t>Pasivos por Otros Impuestos</t>
  </si>
  <si>
    <t>Pasivos Asociados a Activos no Corrientes Mantenidos para la Venta y de Actividades Interrumpidas</t>
  </si>
  <si>
    <t>PASIVOS SEGMENTOS</t>
  </si>
  <si>
    <t xml:space="preserve">TOTAL PATRIMONIO NETO Y PASIVO </t>
  </si>
  <si>
    <t xml:space="preserve">31 de Diciembre de </t>
  </si>
  <si>
    <t xml:space="preserve">ESTADOS DEL RESULTADO CONSOLIDADOS CORRESPONDIENTES </t>
  </si>
  <si>
    <t xml:space="preserve">INGRESOS </t>
  </si>
  <si>
    <t>Ingresos por Ventas y Prestaciones de Servicios</t>
  </si>
  <si>
    <t>Otros Ingresos de Explotación</t>
  </si>
  <si>
    <t>APROVISIONAMIENTOS Y SERVICIOS</t>
  </si>
  <si>
    <t>Compras de Energía</t>
  </si>
  <si>
    <t>Consumo de Combustibles</t>
  </si>
  <si>
    <t>Gastos de Transporte</t>
  </si>
  <si>
    <t>Otros Aprovisionamientos Variables y Servicios</t>
  </si>
  <si>
    <t>INGRESOS Y GASTOS POR DERIVADOS DE MATERIAS ENERGÉTICAS</t>
  </si>
  <si>
    <t>MARGEN DE CONTRIBUCIÓN</t>
  </si>
  <si>
    <t>Trabajos Realizados por el Grupo para su Activo</t>
  </si>
  <si>
    <t>Gastos de Personal</t>
  </si>
  <si>
    <t>Otros Gastos Fijos de Explotación</t>
  </si>
  <si>
    <t>Otros Resultados</t>
  </si>
  <si>
    <t>RESULTADO BRUTO DE EXPLOTACIÓN</t>
  </si>
  <si>
    <t>Amortizaciones y Pérdidas por Deterioro de Activos no Financieros</t>
  </si>
  <si>
    <t>Amortizaciones</t>
  </si>
  <si>
    <t>Dotación Deterioro de Activos no Financieros</t>
  </si>
  <si>
    <t>Reversión Deterioro de Activos no Financieros</t>
  </si>
  <si>
    <t>Pérdidas por Deterioro de Activos Financieros</t>
  </si>
  <si>
    <t>Dotación Deterioro de Activos Financieros</t>
  </si>
  <si>
    <t>Reversión Deterioro de Activos Financieros</t>
  </si>
  <si>
    <t>RESULTADO DE EXPLOTACIÓN</t>
  </si>
  <si>
    <t>RESULTADO FINANCIERO</t>
  </si>
  <si>
    <t>Ingreso Financiero</t>
  </si>
  <si>
    <t>Gasto Financiero</t>
  </si>
  <si>
    <t>Ingresos y Gastos por Instrumentos Financieros Derivados</t>
  </si>
  <si>
    <t>Diferencias de Cambio Netas</t>
  </si>
  <si>
    <t>Resultado Neto de Sociedades por el Método de Participación</t>
  </si>
  <si>
    <t>RESULTADO ANTES DE IMPUESTOS</t>
  </si>
  <si>
    <t>Impuesto sobre Sociedades</t>
  </si>
  <si>
    <t>RESULTADO DESPUÉS DE IMPUESTOS DE ACTIVIDADES CONTINUADAS</t>
  </si>
  <si>
    <t>RESULTADO DESPUÉS DE IMPUESTOS DE ACTIVIDADES INTERRUMPIDAS</t>
  </si>
  <si>
    <t>RESULTADO DEL PERIODO</t>
  </si>
  <si>
    <t>Sociedad Dominante</t>
  </si>
  <si>
    <t>Ajustes del Resultado:</t>
  </si>
  <si>
    <t>Amortizaciones del Inmovilizado y Pérdidas por Deterioro</t>
  </si>
  <si>
    <t>Otros Ajustes del Resultado (Neto)</t>
  </si>
  <si>
    <t>Cambios en el Capital Corriente</t>
  </si>
  <si>
    <t>Deudores Comerciales y Otras Cuentas a Cobrar</t>
  </si>
  <si>
    <t>Acreedores Comerciales y Otros Pasivos Corrientes</t>
  </si>
  <si>
    <t>Otros Flujos de Efectivo de las Actividades de Explotación:</t>
  </si>
  <si>
    <t>Cobro de Intereses</t>
  </si>
  <si>
    <t>Cobro de Dividendos</t>
  </si>
  <si>
    <t>Pagos de Intereses</t>
  </si>
  <si>
    <t>Pagos de Impuesto sobre Sociedades</t>
  </si>
  <si>
    <t>Otros Cobros y Pagos de las Actividades de Explotación</t>
  </si>
  <si>
    <t>FLUJOS NETOS DE EFECTIVO DE LAS ACTIVIDADES DE EXPLOTACIÓN</t>
  </si>
  <si>
    <t>Pagos por inversiones</t>
  </si>
  <si>
    <t>Adquisiciones de Inmovilizados Materiales y Activos Intangibles</t>
  </si>
  <si>
    <t>Inversiones en Participaciones Empresas del Grupo</t>
  </si>
  <si>
    <t>Adquisiciones de otras Inversiones</t>
  </si>
  <si>
    <t>Cobros por desinversiones</t>
  </si>
  <si>
    <t>Enajenaciones de Inmovilizados Materiales y Activos Intangibles</t>
  </si>
  <si>
    <t>Enajenaciones en Participaciones Empresas del Grupo</t>
  </si>
  <si>
    <t>Enajenaciones de otras Inversiones</t>
  </si>
  <si>
    <t>Otros flujos de efectivo de actividades de inversión</t>
  </si>
  <si>
    <t>Otros Cobros y Pagos de Actividades de Inversión</t>
  </si>
  <si>
    <t>FLUJOS NETOS DE EFECTIVO DE LAS ACTIVIDADES DE INVERSIÓN</t>
  </si>
  <si>
    <t>Flujos de Efectivo por Instrumentos de Patrimonio</t>
  </si>
  <si>
    <t>Disposiciones de Deuda Financiera no Corriente</t>
  </si>
  <si>
    <t>Amortizaciones de Deuda Financiera no Corriente</t>
  </si>
  <si>
    <t>Flujo Neto de Deuda Financiera con Vencimiento Corriente</t>
  </si>
  <si>
    <t>Pagos de Dividendos de la Sociedad Dominante</t>
  </si>
  <si>
    <t>FLUJOS NETOS DE EFECTIVO DE LAS ACTIVIDADES DE FINANCIACIÓN</t>
  </si>
  <si>
    <t>FLUJOS NETOS TOTALES</t>
  </si>
  <si>
    <t>Variación del Tipo de Cambio en el Efectivo y otros Medios líquidos</t>
  </si>
  <si>
    <t>VARIACIÓN DE EFECTIVO Y OTROS MEDIOS LÍQUIDOS EQUIVALENTES</t>
  </si>
  <si>
    <t>EFECTIVO Y OTROS MEDIOS LÍQUIDOS EQUIVALENTES INICIALES</t>
  </si>
  <si>
    <t>Efectivo en Caja y Bancos</t>
  </si>
  <si>
    <t>Otros Equivalentes de Efectivo</t>
  </si>
  <si>
    <t>EFECTIVO Y OTROS MEDIOS LÍQUIDOS EQUIVALENTES FINALES</t>
  </si>
  <si>
    <t xml:space="preserve">ESTADOS DE OTRO RESULTADO GLOBAL CONSOLIDADOS CORRESPONDIENTES </t>
  </si>
  <si>
    <t>RESULTADO CONSOLIDADO DEL PERIODO</t>
  </si>
  <si>
    <t>OTRO RESULTADO GLOBAL:</t>
  </si>
  <si>
    <t>PARTIDAS QUE NO SE RECLASIFICAN AL RESULTADO DEL PERIODO</t>
  </si>
  <si>
    <t>Por Revalorización / (Reversión de la Revalorización) del Inmovilizado Material y de Activos Intangibles</t>
  </si>
  <si>
    <t>Por Ganancias y Pérdidas Actuariales</t>
  </si>
  <si>
    <t>Participación en Otro Resultado Global Reconocidos por las Inversiones en Negocios Conjuntos y Asociadas</t>
  </si>
  <si>
    <t>Instrumentos de Patrimonio con Cambios en Otro Resultado Integral</t>
  </si>
  <si>
    <t>Resto de Ingresos y Gastos que no se Reclasifican al Resultado del Periodo</t>
  </si>
  <si>
    <t>PARTIDAS QUE PUEDEN RECLASIFICARSE POSTERIORMENTE AL RESULTADO DEL PERIODO</t>
  </si>
  <si>
    <t>Operaciones de Cobertura</t>
  </si>
  <si>
    <t>Ganancias/(Pérdidas) por Valoración</t>
  </si>
  <si>
    <t>Importes Transferidos a la Cuenta de Pérdidas y Ganancias</t>
  </si>
  <si>
    <t>Otras Reclasificaciones</t>
  </si>
  <si>
    <t>Instrumentos de Deuda a Valor Razonable con Cambios en Otro Resultado Integral</t>
  </si>
  <si>
    <t>Resto de Ingresos y Gastos que Pueden Reclasificarse Posteriormente al Resultado del Periodo</t>
  </si>
  <si>
    <t>RESULTADO GLOBAL TOTAL</t>
  </si>
  <si>
    <t>ESTADO DE CAMBIOS EN EL PATRIMONIO NETO CONSOLIDADO CORRESPONDIENTE</t>
  </si>
  <si>
    <r>
      <t xml:space="preserve">Patrimonio Neto Atribuido a la Sociedad Dominante </t>
    </r>
    <r>
      <rPr>
        <b/>
        <vertAlign val="subscript"/>
        <sz val="7.5"/>
        <color theme="1"/>
        <rFont val="Arial"/>
        <family val="2"/>
      </rPr>
      <t>(1)</t>
    </r>
  </si>
  <si>
    <t>Fondos Propios</t>
  </si>
  <si>
    <t>Prima de Emisión, Reservas y Dividendo a Cuenta</t>
  </si>
  <si>
    <t>Acciones y Participaciones en Patrimonio Propias</t>
  </si>
  <si>
    <t>Resultado del Periodo</t>
  </si>
  <si>
    <t>Total Patrimonio Neto</t>
  </si>
  <si>
    <t>Ajuste por Cambio de Criterio Contable</t>
  </si>
  <si>
    <t>Ajuste por Errores</t>
  </si>
  <si>
    <t>OPERACIONES CON SOCIOS O PROPIETARIOS</t>
  </si>
  <si>
    <t>Aumentos / (Reducciones) de Capital</t>
  </si>
  <si>
    <t>Conversión de Pasivos en Patrimonio Neto</t>
  </si>
  <si>
    <t>Distribución de Dividendos</t>
  </si>
  <si>
    <t>Operaciones con Acciones o Participaciones en Patrimonio Propias (Netas)</t>
  </si>
  <si>
    <t>Incrementos / (Reducciones) por Combinaciones de Negocios</t>
  </si>
  <si>
    <t>Otras Operaciones con Socios o Propietarios</t>
  </si>
  <si>
    <t>OTRAS VARIACIONES DE PATRIMONIO NETO</t>
  </si>
  <si>
    <t>Pagos Basados en Instrumentos de Patrimonio</t>
  </si>
  <si>
    <t>Traspasos entre Partidas de Patrimonio Neto</t>
  </si>
  <si>
    <t>Otras Variaciones</t>
  </si>
  <si>
    <t>Generación y Comercialización</t>
  </si>
  <si>
    <t>Generación Convencional</t>
  </si>
  <si>
    <t>Generación Renovable</t>
  </si>
  <si>
    <t>Comercialización de energía</t>
  </si>
  <si>
    <t>Comercialización de otros productos y servicios</t>
  </si>
  <si>
    <t>Ajustes y Eliminaciones de Generación y Comercialización</t>
  </si>
  <si>
    <t>Total</t>
  </si>
  <si>
    <t>Distribución</t>
  </si>
  <si>
    <t xml:space="preserve">Estructura y Servicios  </t>
  </si>
  <si>
    <t>Ajustes y Eliminaciones de Consolidación</t>
  </si>
  <si>
    <t xml:space="preserve">DESGLOSE ESTADOS DEL RESULTADO CONSOLIDADOS CORRESPONDIENTES </t>
  </si>
  <si>
    <t>Ingresos con terceros</t>
  </si>
  <si>
    <t>Ingresos por transacciones entre segmentos</t>
  </si>
  <si>
    <t>Costes Fijos de Explotación y Otros Resultados</t>
  </si>
  <si>
    <t>n/a</t>
  </si>
  <si>
    <t>De las Participaciones no Dominantes</t>
  </si>
  <si>
    <t>Participaciones no Dominantes</t>
  </si>
  <si>
    <t>Resultado Bruto Antes de Impuestos</t>
  </si>
  <si>
    <t>Pagos de Dividendos a Participaciones no Dominantes</t>
  </si>
  <si>
    <t>SALDO INICIAL A 1 DE ENERO DE 2022</t>
  </si>
  <si>
    <t>SALDO INICIAL AJUSTADO A 1 DE ENERO DE 2022</t>
  </si>
  <si>
    <t xml:space="preserve"> A 31 DE DICIEMBRE DE 2022</t>
  </si>
  <si>
    <t>SALDO INICIAL A 1 DE ENERO DE 2023</t>
  </si>
  <si>
    <t>SALDO INICIAL AJUSTADO A 1 DE ENERO DE 2023</t>
  </si>
  <si>
    <t>(2)</t>
  </si>
  <si>
    <t>(1)   Auditados</t>
  </si>
  <si>
    <t xml:space="preserve">ESTADOS DE FLUJOS DE EFECTIVO CONSOLIDADOS CORRESPONDIENTES </t>
  </si>
  <si>
    <t>DESGLOSE ESTADOS DE SITUACIÓN FINANCIERA CONSOLIDADOS</t>
  </si>
  <si>
    <t>Enero - Diciembre de 2023</t>
  </si>
  <si>
    <t>Enero - Diciembre</t>
  </si>
  <si>
    <t>A LOS PERIODOS ENERO - DICIEMBRE DE 2023 Y 2022</t>
  </si>
  <si>
    <t>AL PERIODO ENERO - DICIEMBRE DE 2023</t>
  </si>
  <si>
    <t>AL PERIODO ENERO - DICIEMBRE DE 2022</t>
  </si>
  <si>
    <t>(1)   Auditado</t>
  </si>
  <si>
    <t xml:space="preserve"> A 31 DE DICIEMBRE DE 2023 Y A 31 DE DICIEMBRE DE 2022</t>
  </si>
  <si>
    <t>SALDO FINAL A 31 DE DICIEMBRE DE 2023</t>
  </si>
  <si>
    <t>SALDO FINAL A 31 DE DICIEMBRE DE 2022</t>
  </si>
  <si>
    <t xml:space="preserve"> A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</si>
</sst>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dd\.mm\.yy"/>
    <numFmt numFmtId="166" formatCode="#,##0.0;\(#,##0.0\)"/>
    <numFmt numFmtId="167" formatCode="#,##0\ ;\(#,##0\);\-\ "/>
    <numFmt numFmtId="168" formatCode="#,##0.0\ ;\(#,##0.0\);\-\ "/>
    <numFmt numFmtId="169" formatCode="#,###_);\(#,###\)"/>
    <numFmt numFmtId="170" formatCode=";;"/>
    <numFmt numFmtId="171" formatCode="#,##0;\(#,##0\);\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1"/>
      <name val="Tahoma"/>
      <family val="2"/>
    </font>
    <font>
      <b/>
      <sz val="22"/>
      <color rgb="FF003399"/>
      <name val="Arial"/>
      <family val="2"/>
    </font>
    <font>
      <b/>
      <sz val="28"/>
      <name val="Arial"/>
      <family val="2"/>
    </font>
    <font>
      <sz val="11"/>
      <name val="Arial"/>
      <family val="2"/>
    </font>
    <font>
      <sz val="7.5"/>
      <name val="Arial"/>
      <family val="2"/>
    </font>
    <font>
      <b/>
      <u/>
      <sz val="13.5"/>
      <color indexed="32"/>
      <name val="Arial Narrow"/>
      <family val="2"/>
    </font>
    <font>
      <b/>
      <u/>
      <sz val="14"/>
      <color indexed="18"/>
      <name val="Arial Narrow"/>
      <family val="2"/>
    </font>
    <font>
      <b/>
      <sz val="12"/>
      <color rgb="FF003399"/>
      <name val="Arial"/>
      <family val="2"/>
    </font>
    <font>
      <b/>
      <i/>
      <u/>
      <sz val="7.5"/>
      <color theme="3"/>
      <name val="Arial"/>
      <family val="2"/>
    </font>
    <font>
      <b/>
      <u/>
      <sz val="7.5"/>
      <color rgb="FFFF0000"/>
      <name val="Arial"/>
      <family val="2"/>
    </font>
    <font>
      <b/>
      <u/>
      <sz val="7.5"/>
      <color indexed="62"/>
      <name val="Arial"/>
      <family val="2"/>
    </font>
    <font>
      <i/>
      <sz val="7.5"/>
      <name val="Arial"/>
      <family val="2"/>
    </font>
    <font>
      <b/>
      <sz val="7.5"/>
      <name val="Arial"/>
      <family val="2"/>
    </font>
    <font>
      <i/>
      <u/>
      <sz val="7.5"/>
      <name val="Arial"/>
      <family val="2"/>
    </font>
    <font>
      <i/>
      <sz val="7.5"/>
      <color theme="0"/>
      <name val="Arial"/>
      <family val="2"/>
    </font>
    <font>
      <b/>
      <sz val="4"/>
      <name val="Arial"/>
      <family val="2"/>
    </font>
    <font>
      <b/>
      <i/>
      <u/>
      <sz val="7.5"/>
      <color indexed="3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u/>
      <sz val="7.5"/>
      <color indexed="32"/>
      <name val="Arial"/>
      <family val="2"/>
    </font>
    <font>
      <sz val="12"/>
      <name val="Arial"/>
      <family val="2"/>
    </font>
    <font>
      <sz val="7.5"/>
      <color theme="0"/>
      <name val="Arial"/>
      <family val="2"/>
    </font>
    <font>
      <b/>
      <sz val="7.5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FF0000"/>
      <name val="Arial"/>
      <family val="2"/>
    </font>
    <font>
      <u/>
      <sz val="12"/>
      <color indexed="18"/>
      <name val="Arial"/>
      <family val="2"/>
    </font>
    <font>
      <b/>
      <vertAlign val="subscript"/>
      <sz val="7.5"/>
      <color theme="1"/>
      <name val="Arial"/>
      <family val="2"/>
    </font>
    <font>
      <b/>
      <vertAlign val="subscript"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/>
    </xf>
    <xf numFmtId="0" fontId="7" fillId="0" borderId="0" xfId="2" applyFont="1"/>
    <xf numFmtId="164" fontId="7" fillId="0" borderId="0" xfId="2" applyNumberFormat="1" applyFont="1"/>
    <xf numFmtId="0" fontId="7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 wrapText="1"/>
    </xf>
    <xf numFmtId="0" fontId="8" fillId="0" borderId="1" xfId="0" applyFont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3" fillId="3" borderId="1" xfId="2" quotePrefix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166" fontId="14" fillId="3" borderId="1" xfId="2" applyNumberFormat="1" applyFont="1" applyFill="1" applyBorder="1" applyAlignment="1">
      <alignment vertical="center" wrapText="1"/>
    </xf>
    <xf numFmtId="0" fontId="1" fillId="3" borderId="0" xfId="2" applyFill="1"/>
    <xf numFmtId="0" fontId="8" fillId="3" borderId="0" xfId="2" applyFont="1" applyFill="1"/>
    <xf numFmtId="0" fontId="15" fillId="2" borderId="0" xfId="2" applyFont="1" applyFill="1" applyAlignment="1">
      <alignment horizontal="left"/>
    </xf>
    <xf numFmtId="165" fontId="16" fillId="3" borderId="2" xfId="2" quotePrefix="1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164" fontId="14" fillId="3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/>
    </xf>
    <xf numFmtId="0" fontId="16" fillId="3" borderId="0" xfId="2" quotePrefix="1" applyFont="1" applyFill="1" applyAlignment="1">
      <alignment horizontal="center" vertical="center"/>
    </xf>
    <xf numFmtId="17" fontId="16" fillId="3" borderId="0" xfId="2" applyNumberFormat="1" applyFont="1" applyFill="1" applyAlignment="1">
      <alignment horizontal="center" wrapText="1"/>
    </xf>
    <xf numFmtId="0" fontId="18" fillId="2" borderId="1" xfId="2" applyFont="1" applyFill="1" applyBorder="1" applyAlignment="1">
      <alignment horizontal="left"/>
    </xf>
    <xf numFmtId="49" fontId="19" fillId="3" borderId="1" xfId="2" quotePrefix="1" applyNumberFormat="1" applyFont="1" applyFill="1" applyBorder="1" applyAlignment="1">
      <alignment horizontal="right" vertical="top" wrapText="1"/>
    </xf>
    <xf numFmtId="0" fontId="8" fillId="2" borderId="1" xfId="2" applyFont="1" applyFill="1" applyBorder="1"/>
    <xf numFmtId="164" fontId="20" fillId="2" borderId="1" xfId="2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167" fontId="16" fillId="0" borderId="4" xfId="2" applyNumberFormat="1" applyFont="1" applyBorder="1" applyAlignment="1">
      <alignment horizontal="right" vertical="center"/>
    </xf>
    <xf numFmtId="168" fontId="16" fillId="0" borderId="4" xfId="2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167" fontId="8" fillId="0" borderId="5" xfId="2" applyNumberFormat="1" applyFont="1" applyBorder="1" applyAlignment="1">
      <alignment horizontal="right" vertical="center"/>
    </xf>
    <xf numFmtId="168" fontId="8" fillId="0" borderId="5" xfId="2" applyNumberFormat="1" applyFont="1" applyBorder="1" applyAlignment="1">
      <alignment horizontal="right" vertical="center"/>
    </xf>
    <xf numFmtId="0" fontId="16" fillId="3" borderId="5" xfId="2" applyFont="1" applyFill="1" applyBorder="1" applyAlignment="1">
      <alignment horizontal="left" vertical="center"/>
    </xf>
    <xf numFmtId="167" fontId="16" fillId="4" borderId="5" xfId="2" applyNumberFormat="1" applyFont="1" applyFill="1" applyBorder="1" applyAlignment="1">
      <alignment horizontal="right" vertical="center"/>
    </xf>
    <xf numFmtId="167" fontId="16" fillId="2" borderId="5" xfId="2" applyNumberFormat="1" applyFont="1" applyFill="1" applyBorder="1" applyAlignment="1">
      <alignment horizontal="right" vertical="center"/>
    </xf>
    <xf numFmtId="168" fontId="16" fillId="2" borderId="5" xfId="2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/>
    </xf>
    <xf numFmtId="167" fontId="8" fillId="4" borderId="5" xfId="2" applyNumberFormat="1" applyFont="1" applyFill="1" applyBorder="1" applyAlignment="1">
      <alignment horizontal="right" vertical="center"/>
    </xf>
    <xf numFmtId="167" fontId="8" fillId="2" borderId="5" xfId="2" applyNumberFormat="1" applyFont="1" applyFill="1" applyBorder="1" applyAlignment="1">
      <alignment horizontal="right" vertical="center"/>
    </xf>
    <xf numFmtId="168" fontId="8" fillId="2" borderId="5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wrapText="1"/>
    </xf>
    <xf numFmtId="0" fontId="21" fillId="2" borderId="0" xfId="2" applyFont="1" applyFill="1"/>
    <xf numFmtId="0" fontId="16" fillId="2" borderId="5" xfId="2" applyFont="1" applyFill="1" applyBorder="1" applyAlignment="1">
      <alignment horizontal="left" vertical="center"/>
    </xf>
    <xf numFmtId="167" fontId="16" fillId="0" borderId="5" xfId="2" applyNumberFormat="1" applyFont="1" applyBorder="1" applyAlignment="1">
      <alignment horizontal="right" vertical="center"/>
    </xf>
    <xf numFmtId="168" fontId="16" fillId="0" borderId="5" xfId="2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/>
    </xf>
    <xf numFmtId="0" fontId="16" fillId="3" borderId="6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169" fontId="8" fillId="0" borderId="2" xfId="2" applyNumberFormat="1" applyFont="1" applyBorder="1"/>
    <xf numFmtId="169" fontId="8" fillId="2" borderId="2" xfId="2" applyNumberFormat="1" applyFont="1" applyFill="1" applyBorder="1"/>
    <xf numFmtId="164" fontId="8" fillId="2" borderId="2" xfId="3" applyNumberFormat="1" applyFont="1" applyFill="1" applyBorder="1" applyAlignment="1">
      <alignment horizontal="right"/>
    </xf>
    <xf numFmtId="0" fontId="22" fillId="3" borderId="0" xfId="2" applyFont="1" applyFill="1" applyAlignment="1">
      <alignment vertical="center" wrapText="1"/>
    </xf>
    <xf numFmtId="164" fontId="7" fillId="2" borderId="0" xfId="2" applyNumberFormat="1" applyFont="1" applyFill="1"/>
    <xf numFmtId="0" fontId="16" fillId="2" borderId="4" xfId="2" applyFont="1" applyFill="1" applyBorder="1" applyAlignment="1">
      <alignment horizontal="left" vertical="center"/>
    </xf>
    <xf numFmtId="167" fontId="16" fillId="4" borderId="4" xfId="2" applyNumberFormat="1" applyFont="1" applyFill="1" applyBorder="1" applyAlignment="1">
      <alignment horizontal="right" vertical="center"/>
    </xf>
    <xf numFmtId="167" fontId="16" fillId="2" borderId="4" xfId="2" applyNumberFormat="1" applyFont="1" applyFill="1" applyBorder="1" applyAlignment="1">
      <alignment horizontal="right" vertical="center"/>
    </xf>
    <xf numFmtId="168" fontId="16" fillId="2" borderId="4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8" fontId="8" fillId="0" borderId="0" xfId="2" applyNumberFormat="1" applyFont="1" applyAlignment="1">
      <alignment horizontal="right" vertical="center"/>
    </xf>
    <xf numFmtId="0" fontId="23" fillId="2" borderId="0" xfId="2" applyFont="1" applyFill="1" applyAlignment="1">
      <alignment horizontal="left"/>
    </xf>
    <xf numFmtId="0" fontId="8" fillId="0" borderId="0" xfId="2" applyFont="1"/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4" fillId="2" borderId="0" xfId="2" applyFont="1" applyFill="1"/>
    <xf numFmtId="0" fontId="24" fillId="0" borderId="0" xfId="2" applyFont="1"/>
    <xf numFmtId="0" fontId="8" fillId="2" borderId="0" xfId="2" applyFont="1" applyFill="1" applyAlignment="1">
      <alignment horizontal="left"/>
    </xf>
    <xf numFmtId="0" fontId="8" fillId="0" borderId="0" xfId="2" applyFont="1" applyAlignment="1">
      <alignment horizontal="left" wrapText="1"/>
    </xf>
    <xf numFmtId="0" fontId="25" fillId="2" borderId="1" xfId="2" applyFont="1" applyFill="1" applyBorder="1" applyAlignment="1">
      <alignment horizontal="left"/>
    </xf>
    <xf numFmtId="37" fontId="8" fillId="2" borderId="4" xfId="4" applyNumberFormat="1" applyFont="1" applyFill="1" applyBorder="1" applyAlignment="1">
      <alignment horizontal="left" vertical="center"/>
    </xf>
    <xf numFmtId="167" fontId="8" fillId="4" borderId="4" xfId="4" applyNumberFormat="1" applyFont="1" applyFill="1" applyBorder="1" applyAlignment="1">
      <alignment horizontal="right" vertical="center"/>
    </xf>
    <xf numFmtId="167" fontId="8" fillId="0" borderId="4" xfId="4" applyNumberFormat="1" applyFont="1" applyBorder="1" applyAlignment="1">
      <alignment horizontal="right" vertical="center"/>
    </xf>
    <xf numFmtId="167" fontId="8" fillId="2" borderId="0" xfId="2" applyNumberFormat="1" applyFont="1" applyFill="1"/>
    <xf numFmtId="167" fontId="8" fillId="3" borderId="4" xfId="4" applyNumberFormat="1" applyFont="1" applyFill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/>
    </xf>
    <xf numFmtId="167" fontId="8" fillId="4" borderId="5" xfId="4" applyNumberFormat="1" applyFont="1" applyFill="1" applyBorder="1" applyAlignment="1">
      <alignment horizontal="right" vertical="center"/>
    </xf>
    <xf numFmtId="167" fontId="8" fillId="0" borderId="5" xfId="4" applyNumberFormat="1" applyFont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 indent="1"/>
    </xf>
    <xf numFmtId="37" fontId="8" fillId="0" borderId="5" xfId="4" applyNumberFormat="1" applyFont="1" applyBorder="1" applyAlignment="1">
      <alignment horizontal="left" vertical="center" indent="1"/>
    </xf>
    <xf numFmtId="37" fontId="16" fillId="2" borderId="5" xfId="4" applyNumberFormat="1" applyFont="1" applyFill="1" applyBorder="1" applyAlignment="1">
      <alignment horizontal="left" vertical="center"/>
    </xf>
    <xf numFmtId="167" fontId="16" fillId="4" borderId="5" xfId="4" applyNumberFormat="1" applyFont="1" applyFill="1" applyBorder="1" applyAlignment="1">
      <alignment horizontal="right" vertical="center"/>
    </xf>
    <xf numFmtId="167" fontId="16" fillId="0" borderId="5" xfId="4" applyNumberFormat="1" applyFont="1" applyBorder="1" applyAlignment="1">
      <alignment horizontal="right" vertical="center"/>
    </xf>
    <xf numFmtId="167" fontId="8" fillId="3" borderId="5" xfId="4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37" fontId="8" fillId="2" borderId="4" xfId="4" applyNumberFormat="1" applyFont="1" applyFill="1" applyBorder="1" applyAlignment="1">
      <alignment horizontal="left" vertical="center" indent="1"/>
    </xf>
    <xf numFmtId="0" fontId="16" fillId="2" borderId="0" xfId="2" applyFont="1" applyFill="1"/>
    <xf numFmtId="37" fontId="8" fillId="2" borderId="6" xfId="4" applyNumberFormat="1" applyFont="1" applyFill="1" applyBorder="1" applyAlignment="1">
      <alignment horizontal="left" vertical="center" indent="1"/>
    </xf>
    <xf numFmtId="167" fontId="8" fillId="4" borderId="6" xfId="4" applyNumberFormat="1" applyFont="1" applyFill="1" applyBorder="1" applyAlignment="1">
      <alignment horizontal="right" vertical="center"/>
    </xf>
    <xf numFmtId="167" fontId="16" fillId="0" borderId="6" xfId="4" applyNumberFormat="1" applyFont="1" applyBorder="1" applyAlignment="1">
      <alignment horizontal="right" vertical="center"/>
    </xf>
    <xf numFmtId="37" fontId="8" fillId="3" borderId="0" xfId="4" applyNumberFormat="1" applyFont="1" applyFill="1"/>
    <xf numFmtId="37" fontId="8" fillId="2" borderId="0" xfId="4" applyNumberFormat="1" applyFont="1" applyFill="1"/>
    <xf numFmtId="0" fontId="8" fillId="3" borderId="0" xfId="2" applyFont="1" applyFill="1" applyAlignment="1">
      <alignment vertical="center" wrapText="1"/>
    </xf>
    <xf numFmtId="37" fontId="28" fillId="2" borderId="0" xfId="4" applyNumberFormat="1" applyFont="1" applyFill="1" applyAlignment="1">
      <alignment horizontal="center"/>
    </xf>
    <xf numFmtId="164" fontId="8" fillId="0" borderId="0" xfId="2" applyNumberFormat="1" applyFont="1"/>
    <xf numFmtId="0" fontId="29" fillId="0" borderId="0" xfId="2" applyFont="1" applyAlignment="1">
      <alignment horizontal="center" vertical="center"/>
    </xf>
    <xf numFmtId="0" fontId="16" fillId="0" borderId="4" xfId="5" applyFont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167" fontId="16" fillId="4" borderId="7" xfId="2" applyNumberFormat="1" applyFont="1" applyFill="1" applyBorder="1" applyAlignment="1">
      <alignment horizontal="right" vertical="center"/>
    </xf>
    <xf numFmtId="167" fontId="16" fillId="0" borderId="7" xfId="2" applyNumberFormat="1" applyFont="1" applyBorder="1" applyAlignment="1">
      <alignment horizontal="right" vertical="center"/>
    </xf>
    <xf numFmtId="168" fontId="16" fillId="0" borderId="7" xfId="2" applyNumberFormat="1" applyFont="1" applyBorder="1" applyAlignment="1">
      <alignment horizontal="right" vertical="center"/>
    </xf>
    <xf numFmtId="167" fontId="16" fillId="4" borderId="8" xfId="2" applyNumberFormat="1" applyFont="1" applyFill="1" applyBorder="1" applyAlignment="1">
      <alignment horizontal="right" vertical="center"/>
    </xf>
    <xf numFmtId="167" fontId="16" fillId="2" borderId="8" xfId="2" applyNumberFormat="1" applyFont="1" applyFill="1" applyBorder="1" applyAlignment="1">
      <alignment horizontal="right" vertical="center"/>
    </xf>
    <xf numFmtId="168" fontId="16" fillId="2" borderId="8" xfId="2" applyNumberFormat="1" applyFont="1" applyFill="1" applyBorder="1" applyAlignment="1">
      <alignment horizontal="right" vertical="center"/>
    </xf>
    <xf numFmtId="164" fontId="8" fillId="2" borderId="0" xfId="2" applyNumberFormat="1" applyFont="1" applyFill="1"/>
    <xf numFmtId="0" fontId="26" fillId="0" borderId="3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/>
    </xf>
    <xf numFmtId="0" fontId="8" fillId="0" borderId="5" xfId="7" applyFont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0" fontId="16" fillId="0" borderId="5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16" fillId="2" borderId="6" xfId="6" applyFont="1" applyFill="1" applyBorder="1" applyAlignment="1">
      <alignment horizontal="left" vertical="center"/>
    </xf>
    <xf numFmtId="167" fontId="16" fillId="4" borderId="6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/>
    </xf>
    <xf numFmtId="0" fontId="16" fillId="3" borderId="0" xfId="2" quotePrefix="1" applyFont="1" applyFill="1" applyAlignment="1">
      <alignment horizontal="centerContinuous" vertical="center"/>
    </xf>
    <xf numFmtId="0" fontId="16" fillId="3" borderId="5" xfId="2" quotePrefix="1" applyFont="1" applyFill="1" applyBorder="1" applyAlignment="1">
      <alignment horizontal="centerContinuous" vertical="center"/>
    </xf>
    <xf numFmtId="0" fontId="16" fillId="3" borderId="7" xfId="2" quotePrefix="1" applyFont="1" applyFill="1" applyBorder="1" applyAlignment="1">
      <alignment vertical="center"/>
    </xf>
    <xf numFmtId="49" fontId="16" fillId="3" borderId="6" xfId="2" quotePrefix="1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top" wrapText="1"/>
    </xf>
    <xf numFmtId="170" fontId="16" fillId="4" borderId="5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 wrapText="1"/>
    </xf>
    <xf numFmtId="0" fontId="31" fillId="3" borderId="7" xfId="2" quotePrefix="1" applyFont="1" applyFill="1" applyBorder="1" applyAlignment="1">
      <alignment horizontal="right" vertical="center"/>
    </xf>
    <xf numFmtId="167" fontId="16" fillId="0" borderId="6" xfId="2" applyNumberFormat="1" applyFont="1" applyBorder="1" applyAlignment="1">
      <alignment horizontal="right" vertical="center"/>
    </xf>
    <xf numFmtId="170" fontId="16" fillId="0" borderId="5" xfId="2" applyNumberFormat="1" applyFont="1" applyBorder="1" applyAlignment="1">
      <alignment horizontal="right" vertical="center"/>
    </xf>
    <xf numFmtId="171" fontId="8" fillId="0" borderId="5" xfId="2" applyNumberFormat="1" applyFont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</cellXfs>
  <cellStyles count="8">
    <cellStyle name="Normal" xfId="0" builtinId="0"/>
    <cellStyle name="Normal 2" xfId="5" xr:uid="{5AF7BBF3-E5AE-42F6-9ED6-FED4F93C8E08}"/>
    <cellStyle name="Normal 3" xfId="7" xr:uid="{2083C00E-DFF4-40F4-BC40-76BF051BBCD8}"/>
    <cellStyle name="Normal_CUADRO LIBRO" xfId="6" xr:uid="{41C0359F-979A-4FCE-8B64-484276D3B3A5}"/>
    <cellStyle name="Normal_LIBRO consejo1 2" xfId="2" xr:uid="{8AF1A300-D6EB-4B80-8BDE-C81FE031589A}"/>
    <cellStyle name="Normal_PLANILLA EXCEL EFE" xfId="4" xr:uid="{BAE91265-38ED-4040-8E34-5FB662928B2C}"/>
    <cellStyle name="Normal_Portada fichero de publicacion 2" xfId="1" xr:uid="{EDCBE059-BF95-4F5E-BB94-42FCF04DE737}"/>
    <cellStyle name="Porcentual 2" xfId="3" xr:uid="{1E34E399-7DB5-4281-B001-D2D877473279}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0FE-68B0-4FEC-9F65-F42A2B532FFF}">
  <sheetPr>
    <pageSetUpPr fitToPage="1"/>
  </sheetPr>
  <dimension ref="A1:G25"/>
  <sheetViews>
    <sheetView showGridLines="0" tabSelected="1" view="pageBreakPreview" zoomScale="60" zoomScaleNormal="100" workbookViewId="0"/>
  </sheetViews>
  <sheetFormatPr baseColWidth="10" defaultColWidth="2.1796875" defaultRowHeight="12.5" x14ac:dyDescent="0.25"/>
  <cols>
    <col min="1" max="1" width="38.453125" style="1" customWidth="1"/>
    <col min="2" max="3" width="3" style="1" customWidth="1"/>
    <col min="4" max="4" width="2.81640625" style="1" customWidth="1"/>
    <col min="5" max="5" width="2.54296875" style="1" customWidth="1"/>
    <col min="6" max="6" width="2.81640625" style="1" customWidth="1"/>
    <col min="7" max="7" width="31.81640625" style="1" customWidth="1"/>
    <col min="8" max="8" width="2.1796875" style="1"/>
    <col min="9" max="9" width="2" style="1" customWidth="1"/>
    <col min="10" max="256" width="2.1796875" style="1"/>
    <col min="257" max="257" width="38.453125" style="1" customWidth="1"/>
    <col min="258" max="259" width="3" style="1" customWidth="1"/>
    <col min="260" max="260" width="2.81640625" style="1" customWidth="1"/>
    <col min="261" max="261" width="2.54296875" style="1" customWidth="1"/>
    <col min="262" max="262" width="2.81640625" style="1" customWidth="1"/>
    <col min="263" max="263" width="31.81640625" style="1" customWidth="1"/>
    <col min="264" max="264" width="2.1796875" style="1"/>
    <col min="265" max="265" width="2" style="1" customWidth="1"/>
    <col min="266" max="512" width="2.1796875" style="1"/>
    <col min="513" max="513" width="38.453125" style="1" customWidth="1"/>
    <col min="514" max="515" width="3" style="1" customWidth="1"/>
    <col min="516" max="516" width="2.81640625" style="1" customWidth="1"/>
    <col min="517" max="517" width="2.54296875" style="1" customWidth="1"/>
    <col min="518" max="518" width="2.81640625" style="1" customWidth="1"/>
    <col min="519" max="519" width="31.81640625" style="1" customWidth="1"/>
    <col min="520" max="520" width="2.1796875" style="1"/>
    <col min="521" max="521" width="2" style="1" customWidth="1"/>
    <col min="522" max="768" width="2.1796875" style="1"/>
    <col min="769" max="769" width="38.453125" style="1" customWidth="1"/>
    <col min="770" max="771" width="3" style="1" customWidth="1"/>
    <col min="772" max="772" width="2.81640625" style="1" customWidth="1"/>
    <col min="773" max="773" width="2.54296875" style="1" customWidth="1"/>
    <col min="774" max="774" width="2.81640625" style="1" customWidth="1"/>
    <col min="775" max="775" width="31.81640625" style="1" customWidth="1"/>
    <col min="776" max="776" width="2.1796875" style="1"/>
    <col min="777" max="777" width="2" style="1" customWidth="1"/>
    <col min="778" max="1024" width="2.1796875" style="1"/>
    <col min="1025" max="1025" width="38.453125" style="1" customWidth="1"/>
    <col min="1026" max="1027" width="3" style="1" customWidth="1"/>
    <col min="1028" max="1028" width="2.81640625" style="1" customWidth="1"/>
    <col min="1029" max="1029" width="2.54296875" style="1" customWidth="1"/>
    <col min="1030" max="1030" width="2.81640625" style="1" customWidth="1"/>
    <col min="1031" max="1031" width="31.81640625" style="1" customWidth="1"/>
    <col min="1032" max="1032" width="2.1796875" style="1"/>
    <col min="1033" max="1033" width="2" style="1" customWidth="1"/>
    <col min="1034" max="1280" width="2.1796875" style="1"/>
    <col min="1281" max="1281" width="38.453125" style="1" customWidth="1"/>
    <col min="1282" max="1283" width="3" style="1" customWidth="1"/>
    <col min="1284" max="1284" width="2.81640625" style="1" customWidth="1"/>
    <col min="1285" max="1285" width="2.54296875" style="1" customWidth="1"/>
    <col min="1286" max="1286" width="2.81640625" style="1" customWidth="1"/>
    <col min="1287" max="1287" width="31.81640625" style="1" customWidth="1"/>
    <col min="1288" max="1288" width="2.1796875" style="1"/>
    <col min="1289" max="1289" width="2" style="1" customWidth="1"/>
    <col min="1290" max="1536" width="2.1796875" style="1"/>
    <col min="1537" max="1537" width="38.453125" style="1" customWidth="1"/>
    <col min="1538" max="1539" width="3" style="1" customWidth="1"/>
    <col min="1540" max="1540" width="2.81640625" style="1" customWidth="1"/>
    <col min="1541" max="1541" width="2.54296875" style="1" customWidth="1"/>
    <col min="1542" max="1542" width="2.81640625" style="1" customWidth="1"/>
    <col min="1543" max="1543" width="31.81640625" style="1" customWidth="1"/>
    <col min="1544" max="1544" width="2.1796875" style="1"/>
    <col min="1545" max="1545" width="2" style="1" customWidth="1"/>
    <col min="1546" max="1792" width="2.1796875" style="1"/>
    <col min="1793" max="1793" width="38.453125" style="1" customWidth="1"/>
    <col min="1794" max="1795" width="3" style="1" customWidth="1"/>
    <col min="1796" max="1796" width="2.81640625" style="1" customWidth="1"/>
    <col min="1797" max="1797" width="2.54296875" style="1" customWidth="1"/>
    <col min="1798" max="1798" width="2.81640625" style="1" customWidth="1"/>
    <col min="1799" max="1799" width="31.81640625" style="1" customWidth="1"/>
    <col min="1800" max="1800" width="2.1796875" style="1"/>
    <col min="1801" max="1801" width="2" style="1" customWidth="1"/>
    <col min="1802" max="2048" width="2.1796875" style="1"/>
    <col min="2049" max="2049" width="38.453125" style="1" customWidth="1"/>
    <col min="2050" max="2051" width="3" style="1" customWidth="1"/>
    <col min="2052" max="2052" width="2.81640625" style="1" customWidth="1"/>
    <col min="2053" max="2053" width="2.54296875" style="1" customWidth="1"/>
    <col min="2054" max="2054" width="2.81640625" style="1" customWidth="1"/>
    <col min="2055" max="2055" width="31.81640625" style="1" customWidth="1"/>
    <col min="2056" max="2056" width="2.1796875" style="1"/>
    <col min="2057" max="2057" width="2" style="1" customWidth="1"/>
    <col min="2058" max="2304" width="2.1796875" style="1"/>
    <col min="2305" max="2305" width="38.453125" style="1" customWidth="1"/>
    <col min="2306" max="2307" width="3" style="1" customWidth="1"/>
    <col min="2308" max="2308" width="2.81640625" style="1" customWidth="1"/>
    <col min="2309" max="2309" width="2.54296875" style="1" customWidth="1"/>
    <col min="2310" max="2310" width="2.81640625" style="1" customWidth="1"/>
    <col min="2311" max="2311" width="31.81640625" style="1" customWidth="1"/>
    <col min="2312" max="2312" width="2.1796875" style="1"/>
    <col min="2313" max="2313" width="2" style="1" customWidth="1"/>
    <col min="2314" max="2560" width="2.1796875" style="1"/>
    <col min="2561" max="2561" width="38.453125" style="1" customWidth="1"/>
    <col min="2562" max="2563" width="3" style="1" customWidth="1"/>
    <col min="2564" max="2564" width="2.81640625" style="1" customWidth="1"/>
    <col min="2565" max="2565" width="2.54296875" style="1" customWidth="1"/>
    <col min="2566" max="2566" width="2.81640625" style="1" customWidth="1"/>
    <col min="2567" max="2567" width="31.81640625" style="1" customWidth="1"/>
    <col min="2568" max="2568" width="2.1796875" style="1"/>
    <col min="2569" max="2569" width="2" style="1" customWidth="1"/>
    <col min="2570" max="2816" width="2.1796875" style="1"/>
    <col min="2817" max="2817" width="38.453125" style="1" customWidth="1"/>
    <col min="2818" max="2819" width="3" style="1" customWidth="1"/>
    <col min="2820" max="2820" width="2.81640625" style="1" customWidth="1"/>
    <col min="2821" max="2821" width="2.54296875" style="1" customWidth="1"/>
    <col min="2822" max="2822" width="2.81640625" style="1" customWidth="1"/>
    <col min="2823" max="2823" width="31.81640625" style="1" customWidth="1"/>
    <col min="2824" max="2824" width="2.1796875" style="1"/>
    <col min="2825" max="2825" width="2" style="1" customWidth="1"/>
    <col min="2826" max="3072" width="2.1796875" style="1"/>
    <col min="3073" max="3073" width="38.453125" style="1" customWidth="1"/>
    <col min="3074" max="3075" width="3" style="1" customWidth="1"/>
    <col min="3076" max="3076" width="2.81640625" style="1" customWidth="1"/>
    <col min="3077" max="3077" width="2.54296875" style="1" customWidth="1"/>
    <col min="3078" max="3078" width="2.81640625" style="1" customWidth="1"/>
    <col min="3079" max="3079" width="31.81640625" style="1" customWidth="1"/>
    <col min="3080" max="3080" width="2.1796875" style="1"/>
    <col min="3081" max="3081" width="2" style="1" customWidth="1"/>
    <col min="3082" max="3328" width="2.1796875" style="1"/>
    <col min="3329" max="3329" width="38.453125" style="1" customWidth="1"/>
    <col min="3330" max="3331" width="3" style="1" customWidth="1"/>
    <col min="3332" max="3332" width="2.81640625" style="1" customWidth="1"/>
    <col min="3333" max="3333" width="2.54296875" style="1" customWidth="1"/>
    <col min="3334" max="3334" width="2.81640625" style="1" customWidth="1"/>
    <col min="3335" max="3335" width="31.81640625" style="1" customWidth="1"/>
    <col min="3336" max="3336" width="2.1796875" style="1"/>
    <col min="3337" max="3337" width="2" style="1" customWidth="1"/>
    <col min="3338" max="3584" width="2.1796875" style="1"/>
    <col min="3585" max="3585" width="38.453125" style="1" customWidth="1"/>
    <col min="3586" max="3587" width="3" style="1" customWidth="1"/>
    <col min="3588" max="3588" width="2.81640625" style="1" customWidth="1"/>
    <col min="3589" max="3589" width="2.54296875" style="1" customWidth="1"/>
    <col min="3590" max="3590" width="2.81640625" style="1" customWidth="1"/>
    <col min="3591" max="3591" width="31.81640625" style="1" customWidth="1"/>
    <col min="3592" max="3592" width="2.1796875" style="1"/>
    <col min="3593" max="3593" width="2" style="1" customWidth="1"/>
    <col min="3594" max="3840" width="2.1796875" style="1"/>
    <col min="3841" max="3841" width="38.453125" style="1" customWidth="1"/>
    <col min="3842" max="3843" width="3" style="1" customWidth="1"/>
    <col min="3844" max="3844" width="2.81640625" style="1" customWidth="1"/>
    <col min="3845" max="3845" width="2.54296875" style="1" customWidth="1"/>
    <col min="3846" max="3846" width="2.81640625" style="1" customWidth="1"/>
    <col min="3847" max="3847" width="31.81640625" style="1" customWidth="1"/>
    <col min="3848" max="3848" width="2.1796875" style="1"/>
    <col min="3849" max="3849" width="2" style="1" customWidth="1"/>
    <col min="3850" max="4096" width="2.1796875" style="1"/>
    <col min="4097" max="4097" width="38.453125" style="1" customWidth="1"/>
    <col min="4098" max="4099" width="3" style="1" customWidth="1"/>
    <col min="4100" max="4100" width="2.81640625" style="1" customWidth="1"/>
    <col min="4101" max="4101" width="2.54296875" style="1" customWidth="1"/>
    <col min="4102" max="4102" width="2.81640625" style="1" customWidth="1"/>
    <col min="4103" max="4103" width="31.81640625" style="1" customWidth="1"/>
    <col min="4104" max="4104" width="2.1796875" style="1"/>
    <col min="4105" max="4105" width="2" style="1" customWidth="1"/>
    <col min="4106" max="4352" width="2.1796875" style="1"/>
    <col min="4353" max="4353" width="38.453125" style="1" customWidth="1"/>
    <col min="4354" max="4355" width="3" style="1" customWidth="1"/>
    <col min="4356" max="4356" width="2.81640625" style="1" customWidth="1"/>
    <col min="4357" max="4357" width="2.54296875" style="1" customWidth="1"/>
    <col min="4358" max="4358" width="2.81640625" style="1" customWidth="1"/>
    <col min="4359" max="4359" width="31.81640625" style="1" customWidth="1"/>
    <col min="4360" max="4360" width="2.1796875" style="1"/>
    <col min="4361" max="4361" width="2" style="1" customWidth="1"/>
    <col min="4362" max="4608" width="2.1796875" style="1"/>
    <col min="4609" max="4609" width="38.453125" style="1" customWidth="1"/>
    <col min="4610" max="4611" width="3" style="1" customWidth="1"/>
    <col min="4612" max="4612" width="2.81640625" style="1" customWidth="1"/>
    <col min="4613" max="4613" width="2.54296875" style="1" customWidth="1"/>
    <col min="4614" max="4614" width="2.81640625" style="1" customWidth="1"/>
    <col min="4615" max="4615" width="31.81640625" style="1" customWidth="1"/>
    <col min="4616" max="4616" width="2.1796875" style="1"/>
    <col min="4617" max="4617" width="2" style="1" customWidth="1"/>
    <col min="4618" max="4864" width="2.1796875" style="1"/>
    <col min="4865" max="4865" width="38.453125" style="1" customWidth="1"/>
    <col min="4866" max="4867" width="3" style="1" customWidth="1"/>
    <col min="4868" max="4868" width="2.81640625" style="1" customWidth="1"/>
    <col min="4869" max="4869" width="2.54296875" style="1" customWidth="1"/>
    <col min="4870" max="4870" width="2.81640625" style="1" customWidth="1"/>
    <col min="4871" max="4871" width="31.81640625" style="1" customWidth="1"/>
    <col min="4872" max="4872" width="2.1796875" style="1"/>
    <col min="4873" max="4873" width="2" style="1" customWidth="1"/>
    <col min="4874" max="5120" width="2.1796875" style="1"/>
    <col min="5121" max="5121" width="38.453125" style="1" customWidth="1"/>
    <col min="5122" max="5123" width="3" style="1" customWidth="1"/>
    <col min="5124" max="5124" width="2.81640625" style="1" customWidth="1"/>
    <col min="5125" max="5125" width="2.54296875" style="1" customWidth="1"/>
    <col min="5126" max="5126" width="2.81640625" style="1" customWidth="1"/>
    <col min="5127" max="5127" width="31.81640625" style="1" customWidth="1"/>
    <col min="5128" max="5128" width="2.1796875" style="1"/>
    <col min="5129" max="5129" width="2" style="1" customWidth="1"/>
    <col min="5130" max="5376" width="2.1796875" style="1"/>
    <col min="5377" max="5377" width="38.453125" style="1" customWidth="1"/>
    <col min="5378" max="5379" width="3" style="1" customWidth="1"/>
    <col min="5380" max="5380" width="2.81640625" style="1" customWidth="1"/>
    <col min="5381" max="5381" width="2.54296875" style="1" customWidth="1"/>
    <col min="5382" max="5382" width="2.81640625" style="1" customWidth="1"/>
    <col min="5383" max="5383" width="31.81640625" style="1" customWidth="1"/>
    <col min="5384" max="5384" width="2.1796875" style="1"/>
    <col min="5385" max="5385" width="2" style="1" customWidth="1"/>
    <col min="5386" max="5632" width="2.1796875" style="1"/>
    <col min="5633" max="5633" width="38.453125" style="1" customWidth="1"/>
    <col min="5634" max="5635" width="3" style="1" customWidth="1"/>
    <col min="5636" max="5636" width="2.81640625" style="1" customWidth="1"/>
    <col min="5637" max="5637" width="2.54296875" style="1" customWidth="1"/>
    <col min="5638" max="5638" width="2.81640625" style="1" customWidth="1"/>
    <col min="5639" max="5639" width="31.81640625" style="1" customWidth="1"/>
    <col min="5640" max="5640" width="2.1796875" style="1"/>
    <col min="5641" max="5641" width="2" style="1" customWidth="1"/>
    <col min="5642" max="5888" width="2.1796875" style="1"/>
    <col min="5889" max="5889" width="38.453125" style="1" customWidth="1"/>
    <col min="5890" max="5891" width="3" style="1" customWidth="1"/>
    <col min="5892" max="5892" width="2.81640625" style="1" customWidth="1"/>
    <col min="5893" max="5893" width="2.54296875" style="1" customWidth="1"/>
    <col min="5894" max="5894" width="2.81640625" style="1" customWidth="1"/>
    <col min="5895" max="5895" width="31.81640625" style="1" customWidth="1"/>
    <col min="5896" max="5896" width="2.1796875" style="1"/>
    <col min="5897" max="5897" width="2" style="1" customWidth="1"/>
    <col min="5898" max="6144" width="2.1796875" style="1"/>
    <col min="6145" max="6145" width="38.453125" style="1" customWidth="1"/>
    <col min="6146" max="6147" width="3" style="1" customWidth="1"/>
    <col min="6148" max="6148" width="2.81640625" style="1" customWidth="1"/>
    <col min="6149" max="6149" width="2.54296875" style="1" customWidth="1"/>
    <col min="6150" max="6150" width="2.81640625" style="1" customWidth="1"/>
    <col min="6151" max="6151" width="31.81640625" style="1" customWidth="1"/>
    <col min="6152" max="6152" width="2.1796875" style="1"/>
    <col min="6153" max="6153" width="2" style="1" customWidth="1"/>
    <col min="6154" max="6400" width="2.1796875" style="1"/>
    <col min="6401" max="6401" width="38.453125" style="1" customWidth="1"/>
    <col min="6402" max="6403" width="3" style="1" customWidth="1"/>
    <col min="6404" max="6404" width="2.81640625" style="1" customWidth="1"/>
    <col min="6405" max="6405" width="2.54296875" style="1" customWidth="1"/>
    <col min="6406" max="6406" width="2.81640625" style="1" customWidth="1"/>
    <col min="6407" max="6407" width="31.81640625" style="1" customWidth="1"/>
    <col min="6408" max="6408" width="2.1796875" style="1"/>
    <col min="6409" max="6409" width="2" style="1" customWidth="1"/>
    <col min="6410" max="6656" width="2.1796875" style="1"/>
    <col min="6657" max="6657" width="38.453125" style="1" customWidth="1"/>
    <col min="6658" max="6659" width="3" style="1" customWidth="1"/>
    <col min="6660" max="6660" width="2.81640625" style="1" customWidth="1"/>
    <col min="6661" max="6661" width="2.54296875" style="1" customWidth="1"/>
    <col min="6662" max="6662" width="2.81640625" style="1" customWidth="1"/>
    <col min="6663" max="6663" width="31.81640625" style="1" customWidth="1"/>
    <col min="6664" max="6664" width="2.1796875" style="1"/>
    <col min="6665" max="6665" width="2" style="1" customWidth="1"/>
    <col min="6666" max="6912" width="2.1796875" style="1"/>
    <col min="6913" max="6913" width="38.453125" style="1" customWidth="1"/>
    <col min="6914" max="6915" width="3" style="1" customWidth="1"/>
    <col min="6916" max="6916" width="2.81640625" style="1" customWidth="1"/>
    <col min="6917" max="6917" width="2.54296875" style="1" customWidth="1"/>
    <col min="6918" max="6918" width="2.81640625" style="1" customWidth="1"/>
    <col min="6919" max="6919" width="31.81640625" style="1" customWidth="1"/>
    <col min="6920" max="6920" width="2.1796875" style="1"/>
    <col min="6921" max="6921" width="2" style="1" customWidth="1"/>
    <col min="6922" max="7168" width="2.1796875" style="1"/>
    <col min="7169" max="7169" width="38.453125" style="1" customWidth="1"/>
    <col min="7170" max="7171" width="3" style="1" customWidth="1"/>
    <col min="7172" max="7172" width="2.81640625" style="1" customWidth="1"/>
    <col min="7173" max="7173" width="2.54296875" style="1" customWidth="1"/>
    <col min="7174" max="7174" width="2.81640625" style="1" customWidth="1"/>
    <col min="7175" max="7175" width="31.81640625" style="1" customWidth="1"/>
    <col min="7176" max="7176" width="2.1796875" style="1"/>
    <col min="7177" max="7177" width="2" style="1" customWidth="1"/>
    <col min="7178" max="7424" width="2.1796875" style="1"/>
    <col min="7425" max="7425" width="38.453125" style="1" customWidth="1"/>
    <col min="7426" max="7427" width="3" style="1" customWidth="1"/>
    <col min="7428" max="7428" width="2.81640625" style="1" customWidth="1"/>
    <col min="7429" max="7429" width="2.54296875" style="1" customWidth="1"/>
    <col min="7430" max="7430" width="2.81640625" style="1" customWidth="1"/>
    <col min="7431" max="7431" width="31.81640625" style="1" customWidth="1"/>
    <col min="7432" max="7432" width="2.1796875" style="1"/>
    <col min="7433" max="7433" width="2" style="1" customWidth="1"/>
    <col min="7434" max="7680" width="2.1796875" style="1"/>
    <col min="7681" max="7681" width="38.453125" style="1" customWidth="1"/>
    <col min="7682" max="7683" width="3" style="1" customWidth="1"/>
    <col min="7684" max="7684" width="2.81640625" style="1" customWidth="1"/>
    <col min="7685" max="7685" width="2.54296875" style="1" customWidth="1"/>
    <col min="7686" max="7686" width="2.81640625" style="1" customWidth="1"/>
    <col min="7687" max="7687" width="31.81640625" style="1" customWidth="1"/>
    <col min="7688" max="7688" width="2.1796875" style="1"/>
    <col min="7689" max="7689" width="2" style="1" customWidth="1"/>
    <col min="7690" max="7936" width="2.1796875" style="1"/>
    <col min="7937" max="7937" width="38.453125" style="1" customWidth="1"/>
    <col min="7938" max="7939" width="3" style="1" customWidth="1"/>
    <col min="7940" max="7940" width="2.81640625" style="1" customWidth="1"/>
    <col min="7941" max="7941" width="2.54296875" style="1" customWidth="1"/>
    <col min="7942" max="7942" width="2.81640625" style="1" customWidth="1"/>
    <col min="7943" max="7943" width="31.81640625" style="1" customWidth="1"/>
    <col min="7944" max="7944" width="2.1796875" style="1"/>
    <col min="7945" max="7945" width="2" style="1" customWidth="1"/>
    <col min="7946" max="8192" width="2.1796875" style="1"/>
    <col min="8193" max="8193" width="38.453125" style="1" customWidth="1"/>
    <col min="8194" max="8195" width="3" style="1" customWidth="1"/>
    <col min="8196" max="8196" width="2.81640625" style="1" customWidth="1"/>
    <col min="8197" max="8197" width="2.54296875" style="1" customWidth="1"/>
    <col min="8198" max="8198" width="2.81640625" style="1" customWidth="1"/>
    <col min="8199" max="8199" width="31.81640625" style="1" customWidth="1"/>
    <col min="8200" max="8200" width="2.1796875" style="1"/>
    <col min="8201" max="8201" width="2" style="1" customWidth="1"/>
    <col min="8202" max="8448" width="2.1796875" style="1"/>
    <col min="8449" max="8449" width="38.453125" style="1" customWidth="1"/>
    <col min="8450" max="8451" width="3" style="1" customWidth="1"/>
    <col min="8452" max="8452" width="2.81640625" style="1" customWidth="1"/>
    <col min="8453" max="8453" width="2.54296875" style="1" customWidth="1"/>
    <col min="8454" max="8454" width="2.81640625" style="1" customWidth="1"/>
    <col min="8455" max="8455" width="31.81640625" style="1" customWidth="1"/>
    <col min="8456" max="8456" width="2.1796875" style="1"/>
    <col min="8457" max="8457" width="2" style="1" customWidth="1"/>
    <col min="8458" max="8704" width="2.1796875" style="1"/>
    <col min="8705" max="8705" width="38.453125" style="1" customWidth="1"/>
    <col min="8706" max="8707" width="3" style="1" customWidth="1"/>
    <col min="8708" max="8708" width="2.81640625" style="1" customWidth="1"/>
    <col min="8709" max="8709" width="2.54296875" style="1" customWidth="1"/>
    <col min="8710" max="8710" width="2.81640625" style="1" customWidth="1"/>
    <col min="8711" max="8711" width="31.81640625" style="1" customWidth="1"/>
    <col min="8712" max="8712" width="2.1796875" style="1"/>
    <col min="8713" max="8713" width="2" style="1" customWidth="1"/>
    <col min="8714" max="8960" width="2.1796875" style="1"/>
    <col min="8961" max="8961" width="38.453125" style="1" customWidth="1"/>
    <col min="8962" max="8963" width="3" style="1" customWidth="1"/>
    <col min="8964" max="8964" width="2.81640625" style="1" customWidth="1"/>
    <col min="8965" max="8965" width="2.54296875" style="1" customWidth="1"/>
    <col min="8966" max="8966" width="2.81640625" style="1" customWidth="1"/>
    <col min="8967" max="8967" width="31.81640625" style="1" customWidth="1"/>
    <col min="8968" max="8968" width="2.1796875" style="1"/>
    <col min="8969" max="8969" width="2" style="1" customWidth="1"/>
    <col min="8970" max="9216" width="2.1796875" style="1"/>
    <col min="9217" max="9217" width="38.453125" style="1" customWidth="1"/>
    <col min="9218" max="9219" width="3" style="1" customWidth="1"/>
    <col min="9220" max="9220" width="2.81640625" style="1" customWidth="1"/>
    <col min="9221" max="9221" width="2.54296875" style="1" customWidth="1"/>
    <col min="9222" max="9222" width="2.81640625" style="1" customWidth="1"/>
    <col min="9223" max="9223" width="31.81640625" style="1" customWidth="1"/>
    <col min="9224" max="9224" width="2.1796875" style="1"/>
    <col min="9225" max="9225" width="2" style="1" customWidth="1"/>
    <col min="9226" max="9472" width="2.1796875" style="1"/>
    <col min="9473" max="9473" width="38.453125" style="1" customWidth="1"/>
    <col min="9474" max="9475" width="3" style="1" customWidth="1"/>
    <col min="9476" max="9476" width="2.81640625" style="1" customWidth="1"/>
    <col min="9477" max="9477" width="2.54296875" style="1" customWidth="1"/>
    <col min="9478" max="9478" width="2.81640625" style="1" customWidth="1"/>
    <col min="9479" max="9479" width="31.81640625" style="1" customWidth="1"/>
    <col min="9480" max="9480" width="2.1796875" style="1"/>
    <col min="9481" max="9481" width="2" style="1" customWidth="1"/>
    <col min="9482" max="9728" width="2.1796875" style="1"/>
    <col min="9729" max="9729" width="38.453125" style="1" customWidth="1"/>
    <col min="9730" max="9731" width="3" style="1" customWidth="1"/>
    <col min="9732" max="9732" width="2.81640625" style="1" customWidth="1"/>
    <col min="9733" max="9733" width="2.54296875" style="1" customWidth="1"/>
    <col min="9734" max="9734" width="2.81640625" style="1" customWidth="1"/>
    <col min="9735" max="9735" width="31.81640625" style="1" customWidth="1"/>
    <col min="9736" max="9736" width="2.1796875" style="1"/>
    <col min="9737" max="9737" width="2" style="1" customWidth="1"/>
    <col min="9738" max="9984" width="2.1796875" style="1"/>
    <col min="9985" max="9985" width="38.453125" style="1" customWidth="1"/>
    <col min="9986" max="9987" width="3" style="1" customWidth="1"/>
    <col min="9988" max="9988" width="2.81640625" style="1" customWidth="1"/>
    <col min="9989" max="9989" width="2.54296875" style="1" customWidth="1"/>
    <col min="9990" max="9990" width="2.81640625" style="1" customWidth="1"/>
    <col min="9991" max="9991" width="31.81640625" style="1" customWidth="1"/>
    <col min="9992" max="9992" width="2.1796875" style="1"/>
    <col min="9993" max="9993" width="2" style="1" customWidth="1"/>
    <col min="9994" max="10240" width="2.1796875" style="1"/>
    <col min="10241" max="10241" width="38.453125" style="1" customWidth="1"/>
    <col min="10242" max="10243" width="3" style="1" customWidth="1"/>
    <col min="10244" max="10244" width="2.81640625" style="1" customWidth="1"/>
    <col min="10245" max="10245" width="2.54296875" style="1" customWidth="1"/>
    <col min="10246" max="10246" width="2.81640625" style="1" customWidth="1"/>
    <col min="10247" max="10247" width="31.81640625" style="1" customWidth="1"/>
    <col min="10248" max="10248" width="2.1796875" style="1"/>
    <col min="10249" max="10249" width="2" style="1" customWidth="1"/>
    <col min="10250" max="10496" width="2.1796875" style="1"/>
    <col min="10497" max="10497" width="38.453125" style="1" customWidth="1"/>
    <col min="10498" max="10499" width="3" style="1" customWidth="1"/>
    <col min="10500" max="10500" width="2.81640625" style="1" customWidth="1"/>
    <col min="10501" max="10501" width="2.54296875" style="1" customWidth="1"/>
    <col min="10502" max="10502" width="2.81640625" style="1" customWidth="1"/>
    <col min="10503" max="10503" width="31.81640625" style="1" customWidth="1"/>
    <col min="10504" max="10504" width="2.1796875" style="1"/>
    <col min="10505" max="10505" width="2" style="1" customWidth="1"/>
    <col min="10506" max="10752" width="2.1796875" style="1"/>
    <col min="10753" max="10753" width="38.453125" style="1" customWidth="1"/>
    <col min="10754" max="10755" width="3" style="1" customWidth="1"/>
    <col min="10756" max="10756" width="2.81640625" style="1" customWidth="1"/>
    <col min="10757" max="10757" width="2.54296875" style="1" customWidth="1"/>
    <col min="10758" max="10758" width="2.81640625" style="1" customWidth="1"/>
    <col min="10759" max="10759" width="31.81640625" style="1" customWidth="1"/>
    <col min="10760" max="10760" width="2.1796875" style="1"/>
    <col min="10761" max="10761" width="2" style="1" customWidth="1"/>
    <col min="10762" max="11008" width="2.1796875" style="1"/>
    <col min="11009" max="11009" width="38.453125" style="1" customWidth="1"/>
    <col min="11010" max="11011" width="3" style="1" customWidth="1"/>
    <col min="11012" max="11012" width="2.81640625" style="1" customWidth="1"/>
    <col min="11013" max="11013" width="2.54296875" style="1" customWidth="1"/>
    <col min="11014" max="11014" width="2.81640625" style="1" customWidth="1"/>
    <col min="11015" max="11015" width="31.81640625" style="1" customWidth="1"/>
    <col min="11016" max="11016" width="2.1796875" style="1"/>
    <col min="11017" max="11017" width="2" style="1" customWidth="1"/>
    <col min="11018" max="11264" width="2.1796875" style="1"/>
    <col min="11265" max="11265" width="38.453125" style="1" customWidth="1"/>
    <col min="11266" max="11267" width="3" style="1" customWidth="1"/>
    <col min="11268" max="11268" width="2.81640625" style="1" customWidth="1"/>
    <col min="11269" max="11269" width="2.54296875" style="1" customWidth="1"/>
    <col min="11270" max="11270" width="2.81640625" style="1" customWidth="1"/>
    <col min="11271" max="11271" width="31.81640625" style="1" customWidth="1"/>
    <col min="11272" max="11272" width="2.1796875" style="1"/>
    <col min="11273" max="11273" width="2" style="1" customWidth="1"/>
    <col min="11274" max="11520" width="2.1796875" style="1"/>
    <col min="11521" max="11521" width="38.453125" style="1" customWidth="1"/>
    <col min="11522" max="11523" width="3" style="1" customWidth="1"/>
    <col min="11524" max="11524" width="2.81640625" style="1" customWidth="1"/>
    <col min="11525" max="11525" width="2.54296875" style="1" customWidth="1"/>
    <col min="11526" max="11526" width="2.81640625" style="1" customWidth="1"/>
    <col min="11527" max="11527" width="31.81640625" style="1" customWidth="1"/>
    <col min="11528" max="11528" width="2.1796875" style="1"/>
    <col min="11529" max="11529" width="2" style="1" customWidth="1"/>
    <col min="11530" max="11776" width="2.1796875" style="1"/>
    <col min="11777" max="11777" width="38.453125" style="1" customWidth="1"/>
    <col min="11778" max="11779" width="3" style="1" customWidth="1"/>
    <col min="11780" max="11780" width="2.81640625" style="1" customWidth="1"/>
    <col min="11781" max="11781" width="2.54296875" style="1" customWidth="1"/>
    <col min="11782" max="11782" width="2.81640625" style="1" customWidth="1"/>
    <col min="11783" max="11783" width="31.81640625" style="1" customWidth="1"/>
    <col min="11784" max="11784" width="2.1796875" style="1"/>
    <col min="11785" max="11785" width="2" style="1" customWidth="1"/>
    <col min="11786" max="12032" width="2.1796875" style="1"/>
    <col min="12033" max="12033" width="38.453125" style="1" customWidth="1"/>
    <col min="12034" max="12035" width="3" style="1" customWidth="1"/>
    <col min="12036" max="12036" width="2.81640625" style="1" customWidth="1"/>
    <col min="12037" max="12037" width="2.54296875" style="1" customWidth="1"/>
    <col min="12038" max="12038" width="2.81640625" style="1" customWidth="1"/>
    <col min="12039" max="12039" width="31.81640625" style="1" customWidth="1"/>
    <col min="12040" max="12040" width="2.1796875" style="1"/>
    <col min="12041" max="12041" width="2" style="1" customWidth="1"/>
    <col min="12042" max="12288" width="2.1796875" style="1"/>
    <col min="12289" max="12289" width="38.453125" style="1" customWidth="1"/>
    <col min="12290" max="12291" width="3" style="1" customWidth="1"/>
    <col min="12292" max="12292" width="2.81640625" style="1" customWidth="1"/>
    <col min="12293" max="12293" width="2.54296875" style="1" customWidth="1"/>
    <col min="12294" max="12294" width="2.81640625" style="1" customWidth="1"/>
    <col min="12295" max="12295" width="31.81640625" style="1" customWidth="1"/>
    <col min="12296" max="12296" width="2.1796875" style="1"/>
    <col min="12297" max="12297" width="2" style="1" customWidth="1"/>
    <col min="12298" max="12544" width="2.1796875" style="1"/>
    <col min="12545" max="12545" width="38.453125" style="1" customWidth="1"/>
    <col min="12546" max="12547" width="3" style="1" customWidth="1"/>
    <col min="12548" max="12548" width="2.81640625" style="1" customWidth="1"/>
    <col min="12549" max="12549" width="2.54296875" style="1" customWidth="1"/>
    <col min="12550" max="12550" width="2.81640625" style="1" customWidth="1"/>
    <col min="12551" max="12551" width="31.81640625" style="1" customWidth="1"/>
    <col min="12552" max="12552" width="2.1796875" style="1"/>
    <col min="12553" max="12553" width="2" style="1" customWidth="1"/>
    <col min="12554" max="12800" width="2.1796875" style="1"/>
    <col min="12801" max="12801" width="38.453125" style="1" customWidth="1"/>
    <col min="12802" max="12803" width="3" style="1" customWidth="1"/>
    <col min="12804" max="12804" width="2.81640625" style="1" customWidth="1"/>
    <col min="12805" max="12805" width="2.54296875" style="1" customWidth="1"/>
    <col min="12806" max="12806" width="2.81640625" style="1" customWidth="1"/>
    <col min="12807" max="12807" width="31.81640625" style="1" customWidth="1"/>
    <col min="12808" max="12808" width="2.1796875" style="1"/>
    <col min="12809" max="12809" width="2" style="1" customWidth="1"/>
    <col min="12810" max="13056" width="2.1796875" style="1"/>
    <col min="13057" max="13057" width="38.453125" style="1" customWidth="1"/>
    <col min="13058" max="13059" width="3" style="1" customWidth="1"/>
    <col min="13060" max="13060" width="2.81640625" style="1" customWidth="1"/>
    <col min="13061" max="13061" width="2.54296875" style="1" customWidth="1"/>
    <col min="13062" max="13062" width="2.81640625" style="1" customWidth="1"/>
    <col min="13063" max="13063" width="31.81640625" style="1" customWidth="1"/>
    <col min="13064" max="13064" width="2.1796875" style="1"/>
    <col min="13065" max="13065" width="2" style="1" customWidth="1"/>
    <col min="13066" max="13312" width="2.1796875" style="1"/>
    <col min="13313" max="13313" width="38.453125" style="1" customWidth="1"/>
    <col min="13314" max="13315" width="3" style="1" customWidth="1"/>
    <col min="13316" max="13316" width="2.81640625" style="1" customWidth="1"/>
    <col min="13317" max="13317" width="2.54296875" style="1" customWidth="1"/>
    <col min="13318" max="13318" width="2.81640625" style="1" customWidth="1"/>
    <col min="13319" max="13319" width="31.81640625" style="1" customWidth="1"/>
    <col min="13320" max="13320" width="2.1796875" style="1"/>
    <col min="13321" max="13321" width="2" style="1" customWidth="1"/>
    <col min="13322" max="13568" width="2.1796875" style="1"/>
    <col min="13569" max="13569" width="38.453125" style="1" customWidth="1"/>
    <col min="13570" max="13571" width="3" style="1" customWidth="1"/>
    <col min="13572" max="13572" width="2.81640625" style="1" customWidth="1"/>
    <col min="13573" max="13573" width="2.54296875" style="1" customWidth="1"/>
    <col min="13574" max="13574" width="2.81640625" style="1" customWidth="1"/>
    <col min="13575" max="13575" width="31.81640625" style="1" customWidth="1"/>
    <col min="13576" max="13576" width="2.1796875" style="1"/>
    <col min="13577" max="13577" width="2" style="1" customWidth="1"/>
    <col min="13578" max="13824" width="2.1796875" style="1"/>
    <col min="13825" max="13825" width="38.453125" style="1" customWidth="1"/>
    <col min="13826" max="13827" width="3" style="1" customWidth="1"/>
    <col min="13828" max="13828" width="2.81640625" style="1" customWidth="1"/>
    <col min="13829" max="13829" width="2.54296875" style="1" customWidth="1"/>
    <col min="13830" max="13830" width="2.81640625" style="1" customWidth="1"/>
    <col min="13831" max="13831" width="31.81640625" style="1" customWidth="1"/>
    <col min="13832" max="13832" width="2.1796875" style="1"/>
    <col min="13833" max="13833" width="2" style="1" customWidth="1"/>
    <col min="13834" max="14080" width="2.1796875" style="1"/>
    <col min="14081" max="14081" width="38.453125" style="1" customWidth="1"/>
    <col min="14082" max="14083" width="3" style="1" customWidth="1"/>
    <col min="14084" max="14084" width="2.81640625" style="1" customWidth="1"/>
    <col min="14085" max="14085" width="2.54296875" style="1" customWidth="1"/>
    <col min="14086" max="14086" width="2.81640625" style="1" customWidth="1"/>
    <col min="14087" max="14087" width="31.81640625" style="1" customWidth="1"/>
    <col min="14088" max="14088" width="2.1796875" style="1"/>
    <col min="14089" max="14089" width="2" style="1" customWidth="1"/>
    <col min="14090" max="14336" width="2.1796875" style="1"/>
    <col min="14337" max="14337" width="38.453125" style="1" customWidth="1"/>
    <col min="14338" max="14339" width="3" style="1" customWidth="1"/>
    <col min="14340" max="14340" width="2.81640625" style="1" customWidth="1"/>
    <col min="14341" max="14341" width="2.54296875" style="1" customWidth="1"/>
    <col min="14342" max="14342" width="2.81640625" style="1" customWidth="1"/>
    <col min="14343" max="14343" width="31.81640625" style="1" customWidth="1"/>
    <col min="14344" max="14344" width="2.1796875" style="1"/>
    <col min="14345" max="14345" width="2" style="1" customWidth="1"/>
    <col min="14346" max="14592" width="2.1796875" style="1"/>
    <col min="14593" max="14593" width="38.453125" style="1" customWidth="1"/>
    <col min="14594" max="14595" width="3" style="1" customWidth="1"/>
    <col min="14596" max="14596" width="2.81640625" style="1" customWidth="1"/>
    <col min="14597" max="14597" width="2.54296875" style="1" customWidth="1"/>
    <col min="14598" max="14598" width="2.81640625" style="1" customWidth="1"/>
    <col min="14599" max="14599" width="31.81640625" style="1" customWidth="1"/>
    <col min="14600" max="14600" width="2.1796875" style="1"/>
    <col min="14601" max="14601" width="2" style="1" customWidth="1"/>
    <col min="14602" max="14848" width="2.1796875" style="1"/>
    <col min="14849" max="14849" width="38.453125" style="1" customWidth="1"/>
    <col min="14850" max="14851" width="3" style="1" customWidth="1"/>
    <col min="14852" max="14852" width="2.81640625" style="1" customWidth="1"/>
    <col min="14853" max="14853" width="2.54296875" style="1" customWidth="1"/>
    <col min="14854" max="14854" width="2.81640625" style="1" customWidth="1"/>
    <col min="14855" max="14855" width="31.81640625" style="1" customWidth="1"/>
    <col min="14856" max="14856" width="2.1796875" style="1"/>
    <col min="14857" max="14857" width="2" style="1" customWidth="1"/>
    <col min="14858" max="15104" width="2.1796875" style="1"/>
    <col min="15105" max="15105" width="38.453125" style="1" customWidth="1"/>
    <col min="15106" max="15107" width="3" style="1" customWidth="1"/>
    <col min="15108" max="15108" width="2.81640625" style="1" customWidth="1"/>
    <col min="15109" max="15109" width="2.54296875" style="1" customWidth="1"/>
    <col min="15110" max="15110" width="2.81640625" style="1" customWidth="1"/>
    <col min="15111" max="15111" width="31.81640625" style="1" customWidth="1"/>
    <col min="15112" max="15112" width="2.1796875" style="1"/>
    <col min="15113" max="15113" width="2" style="1" customWidth="1"/>
    <col min="15114" max="15360" width="2.1796875" style="1"/>
    <col min="15361" max="15361" width="38.453125" style="1" customWidth="1"/>
    <col min="15362" max="15363" width="3" style="1" customWidth="1"/>
    <col min="15364" max="15364" width="2.81640625" style="1" customWidth="1"/>
    <col min="15365" max="15365" width="2.54296875" style="1" customWidth="1"/>
    <col min="15366" max="15366" width="2.81640625" style="1" customWidth="1"/>
    <col min="15367" max="15367" width="31.81640625" style="1" customWidth="1"/>
    <col min="15368" max="15368" width="2.1796875" style="1"/>
    <col min="15369" max="15369" width="2" style="1" customWidth="1"/>
    <col min="15370" max="15616" width="2.1796875" style="1"/>
    <col min="15617" max="15617" width="38.453125" style="1" customWidth="1"/>
    <col min="15618" max="15619" width="3" style="1" customWidth="1"/>
    <col min="15620" max="15620" width="2.81640625" style="1" customWidth="1"/>
    <col min="15621" max="15621" width="2.54296875" style="1" customWidth="1"/>
    <col min="15622" max="15622" width="2.81640625" style="1" customWidth="1"/>
    <col min="15623" max="15623" width="31.81640625" style="1" customWidth="1"/>
    <col min="15624" max="15624" width="2.1796875" style="1"/>
    <col min="15625" max="15625" width="2" style="1" customWidth="1"/>
    <col min="15626" max="15872" width="2.1796875" style="1"/>
    <col min="15873" max="15873" width="38.453125" style="1" customWidth="1"/>
    <col min="15874" max="15875" width="3" style="1" customWidth="1"/>
    <col min="15876" max="15876" width="2.81640625" style="1" customWidth="1"/>
    <col min="15877" max="15877" width="2.54296875" style="1" customWidth="1"/>
    <col min="15878" max="15878" width="2.81640625" style="1" customWidth="1"/>
    <col min="15879" max="15879" width="31.81640625" style="1" customWidth="1"/>
    <col min="15880" max="15880" width="2.1796875" style="1"/>
    <col min="15881" max="15881" width="2" style="1" customWidth="1"/>
    <col min="15882" max="16128" width="2.1796875" style="1"/>
    <col min="16129" max="16129" width="38.453125" style="1" customWidth="1"/>
    <col min="16130" max="16131" width="3" style="1" customWidth="1"/>
    <col min="16132" max="16132" width="2.81640625" style="1" customWidth="1"/>
    <col min="16133" max="16133" width="2.54296875" style="1" customWidth="1"/>
    <col min="16134" max="16134" width="2.81640625" style="1" customWidth="1"/>
    <col min="16135" max="16135" width="31.81640625" style="1" customWidth="1"/>
    <col min="16136" max="16136" width="2.1796875" style="1"/>
    <col min="16137" max="16137" width="2" style="1" customWidth="1"/>
    <col min="16138" max="16384" width="2.1796875" style="1"/>
  </cols>
  <sheetData>
    <row r="1" spans="1:7" x14ac:dyDescent="0.25">
      <c r="A1" s="1" t="s">
        <v>0</v>
      </c>
    </row>
    <row r="6" spans="1:7" ht="12.75" customHeight="1" x14ac:dyDescent="0.35">
      <c r="A6" s="2"/>
      <c r="B6" s="3"/>
      <c r="C6" s="3"/>
      <c r="D6" s="3"/>
      <c r="E6" s="3"/>
      <c r="F6" s="2"/>
      <c r="G6" s="4"/>
    </row>
    <row r="7" spans="1:7" ht="4.5" customHeight="1" x14ac:dyDescent="0.25"/>
    <row r="8" spans="1:7" ht="34.5" customHeight="1" x14ac:dyDescent="0.3">
      <c r="G8" s="5"/>
    </row>
    <row r="9" spans="1:7" ht="12.75" customHeight="1" x14ac:dyDescent="0.25"/>
    <row r="10" spans="1:7" ht="12.75" customHeight="1" x14ac:dyDescent="0.35">
      <c r="A10" s="2"/>
      <c r="B10" s="3"/>
      <c r="C10" s="3"/>
      <c r="D10" s="3"/>
      <c r="E10" s="3"/>
      <c r="F10" s="2"/>
      <c r="G10" s="4"/>
    </row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spans="1:7" ht="12.75" customHeight="1" x14ac:dyDescent="0.25"/>
    <row r="18" spans="1:7" ht="12.75" customHeight="1" x14ac:dyDescent="0.25"/>
    <row r="19" spans="1:7" ht="140.25" customHeight="1" x14ac:dyDescent="0.25">
      <c r="A19" s="151" t="s">
        <v>1</v>
      </c>
      <c r="B19" s="152"/>
      <c r="C19" s="152"/>
      <c r="D19" s="152"/>
      <c r="E19" s="152"/>
      <c r="F19" s="152"/>
      <c r="G19" s="152"/>
    </row>
    <row r="20" spans="1:7" ht="27.75" customHeight="1" x14ac:dyDescent="0.6">
      <c r="A20" s="153" t="s">
        <v>2</v>
      </c>
      <c r="B20" s="153"/>
      <c r="C20" s="153"/>
      <c r="D20" s="153"/>
      <c r="E20" s="153"/>
      <c r="F20" s="153"/>
      <c r="G20" s="153"/>
    </row>
    <row r="21" spans="1:7" ht="27.75" customHeight="1" x14ac:dyDescent="0.25">
      <c r="A21" s="152" t="s">
        <v>3</v>
      </c>
      <c r="B21" s="152"/>
      <c r="C21" s="152"/>
      <c r="D21" s="152"/>
      <c r="E21" s="152"/>
      <c r="F21" s="152"/>
      <c r="G21" s="152"/>
    </row>
    <row r="22" spans="1:7" ht="23.25" customHeight="1" x14ac:dyDescent="0.6">
      <c r="A22" s="154" t="s">
        <v>4</v>
      </c>
      <c r="B22" s="154"/>
      <c r="C22" s="154"/>
      <c r="D22" s="154"/>
      <c r="E22" s="154"/>
      <c r="F22" s="154"/>
      <c r="G22" s="154"/>
    </row>
    <row r="23" spans="1:7" ht="23.25" customHeight="1" x14ac:dyDescent="0.6">
      <c r="A23" s="153" t="s">
        <v>212</v>
      </c>
      <c r="B23" s="153"/>
      <c r="C23" s="153"/>
      <c r="D23" s="153"/>
      <c r="E23" s="153"/>
      <c r="F23" s="153"/>
      <c r="G23" s="153"/>
    </row>
    <row r="24" spans="1:7" ht="12.75" customHeight="1" x14ac:dyDescent="0.7">
      <c r="A24" s="150"/>
      <c r="B24" s="150"/>
      <c r="C24" s="150"/>
      <c r="D24" s="150"/>
      <c r="E24" s="150"/>
      <c r="F24" s="150"/>
      <c r="G24" s="150"/>
    </row>
    <row r="25" spans="1:7" ht="12.75" customHeight="1" x14ac:dyDescent="0.25"/>
  </sheetData>
  <mergeCells count="6">
    <mergeCell ref="A24:G24"/>
    <mergeCell ref="A19:G19"/>
    <mergeCell ref="A20:G20"/>
    <mergeCell ref="A21:G21"/>
    <mergeCell ref="A22:G22"/>
    <mergeCell ref="A23:G23"/>
  </mergeCells>
  <printOptions horizontalCentered="1"/>
  <pageMargins left="0.59055118110236227" right="0.59055118110236227" top="0.59055118110236227" bottom="0.59055118110236227" header="0.78740157480314965" footer="0"/>
  <pageSetup paperSize="9" orientation="portrait" r:id="rId1"/>
  <headerFooter>
    <oddHeader xml:space="preserve">&amp;R
&amp;"Arial,Normal"&amp;10&amp;G       &amp;9&amp;K00+000.&amp;10  &amp;K01+000 &amp;C&amp;"Calibri"&amp;11&amp;K000000
</oddHeader>
  </headerFooter>
  <customProperties>
    <customPr name="EpmWorksheetKeyString_GU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B1C6-E1F4-4732-A00F-4E6DC00124A8}">
  <sheetPr>
    <outlinePr summaryBelow="0" summaryRight="0"/>
    <pageSetUpPr fitToPage="1"/>
  </sheetPr>
  <dimension ref="A1:L36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215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213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66" t="s">
        <v>75</v>
      </c>
      <c r="C10" s="67">
        <v>11339</v>
      </c>
      <c r="D10" s="67">
        <v>1216</v>
      </c>
      <c r="E10" s="67">
        <v>20343</v>
      </c>
      <c r="F10" s="67">
        <v>382</v>
      </c>
      <c r="G10" s="67">
        <v>-10101</v>
      </c>
      <c r="H10" s="67">
        <v>23179</v>
      </c>
      <c r="I10" s="67">
        <v>2466</v>
      </c>
      <c r="J10" s="67">
        <v>501</v>
      </c>
      <c r="K10" s="67">
        <v>-687</v>
      </c>
      <c r="L10" s="67">
        <v>25459</v>
      </c>
    </row>
    <row r="11" spans="1:12" ht="10.5" customHeight="1" x14ac:dyDescent="0.3">
      <c r="B11" s="70" t="s">
        <v>195</v>
      </c>
      <c r="C11" s="43">
        <v>3059</v>
      </c>
      <c r="D11" s="43">
        <v>304</v>
      </c>
      <c r="E11" s="43">
        <v>19409</v>
      </c>
      <c r="F11" s="43">
        <v>376</v>
      </c>
      <c r="G11" s="43">
        <v>0</v>
      </c>
      <c r="H11" s="43">
        <v>23148</v>
      </c>
      <c r="I11" s="43">
        <v>2302</v>
      </c>
      <c r="J11" s="43">
        <v>9</v>
      </c>
      <c r="K11" s="43">
        <v>0</v>
      </c>
      <c r="L11" s="43">
        <v>25459</v>
      </c>
    </row>
    <row r="12" spans="1:12" ht="10.5" customHeight="1" x14ac:dyDescent="0.3">
      <c r="B12" s="70" t="s">
        <v>196</v>
      </c>
      <c r="C12" s="43">
        <v>8280</v>
      </c>
      <c r="D12" s="43">
        <v>912</v>
      </c>
      <c r="E12" s="43">
        <v>934</v>
      </c>
      <c r="F12" s="43">
        <v>6</v>
      </c>
      <c r="G12" s="43">
        <v>-10101</v>
      </c>
      <c r="H12" s="43">
        <v>31</v>
      </c>
      <c r="I12" s="43">
        <v>164</v>
      </c>
      <c r="J12" s="43">
        <v>492</v>
      </c>
      <c r="K12" s="43">
        <v>-687</v>
      </c>
      <c r="L12" s="43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39">
        <v>-7400</v>
      </c>
      <c r="D14" s="39">
        <v>-164</v>
      </c>
      <c r="E14" s="39">
        <v>-18377</v>
      </c>
      <c r="F14" s="39">
        <v>-217</v>
      </c>
      <c r="G14" s="39">
        <v>10064</v>
      </c>
      <c r="H14" s="39">
        <v>-16094</v>
      </c>
      <c r="I14" s="39">
        <v>-166</v>
      </c>
      <c r="J14" s="39">
        <v>-209</v>
      </c>
      <c r="K14" s="39">
        <v>157</v>
      </c>
      <c r="L14" s="39">
        <v>-16312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39">
        <v>-2426</v>
      </c>
      <c r="D16" s="39">
        <v>18</v>
      </c>
      <c r="E16" s="39">
        <v>-764</v>
      </c>
      <c r="F16" s="39">
        <v>0</v>
      </c>
      <c r="G16" s="39">
        <v>0</v>
      </c>
      <c r="H16" s="39">
        <v>-3172</v>
      </c>
      <c r="I16" s="39">
        <v>0</v>
      </c>
      <c r="J16" s="39">
        <v>0</v>
      </c>
      <c r="K16" s="39">
        <v>0</v>
      </c>
      <c r="L16" s="39">
        <v>-3172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39">
        <v>1513</v>
      </c>
      <c r="D18" s="39">
        <v>1070</v>
      </c>
      <c r="E18" s="39">
        <v>1202</v>
      </c>
      <c r="F18" s="39">
        <v>165</v>
      </c>
      <c r="G18" s="39">
        <v>-37</v>
      </c>
      <c r="H18" s="39">
        <v>3913</v>
      </c>
      <c r="I18" s="39">
        <v>2300</v>
      </c>
      <c r="J18" s="39">
        <v>292</v>
      </c>
      <c r="K18" s="39">
        <v>-530</v>
      </c>
      <c r="L18" s="39">
        <v>5975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43">
        <v>-785</v>
      </c>
      <c r="D20" s="43">
        <v>-249</v>
      </c>
      <c r="E20" s="43">
        <v>-534</v>
      </c>
      <c r="F20" s="43">
        <v>-104</v>
      </c>
      <c r="G20" s="43">
        <v>37</v>
      </c>
      <c r="H20" s="43">
        <v>-1635</v>
      </c>
      <c r="I20" s="43">
        <v>-563</v>
      </c>
      <c r="J20" s="43">
        <v>-530</v>
      </c>
      <c r="K20" s="43">
        <v>530</v>
      </c>
      <c r="L20" s="43">
        <v>-2198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39">
        <v>728</v>
      </c>
      <c r="D22" s="39">
        <v>821</v>
      </c>
      <c r="E22" s="39">
        <v>668</v>
      </c>
      <c r="F22" s="39">
        <v>61</v>
      </c>
      <c r="G22" s="39">
        <v>0</v>
      </c>
      <c r="H22" s="39">
        <v>2278</v>
      </c>
      <c r="I22" s="39">
        <v>1737</v>
      </c>
      <c r="J22" s="39">
        <v>-238</v>
      </c>
      <c r="K22" s="39">
        <v>0</v>
      </c>
      <c r="L22" s="39">
        <v>3777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43">
        <v>-613</v>
      </c>
      <c r="D24" s="43">
        <v>-288</v>
      </c>
      <c r="E24" s="43">
        <v>-185</v>
      </c>
      <c r="F24" s="43">
        <v>-51</v>
      </c>
      <c r="G24" s="43">
        <v>0</v>
      </c>
      <c r="H24" s="43">
        <v>-1137</v>
      </c>
      <c r="I24" s="43">
        <v>-684</v>
      </c>
      <c r="J24" s="43">
        <v>-43</v>
      </c>
      <c r="K24" s="43">
        <v>0</v>
      </c>
      <c r="L24" s="43">
        <v>-1864</v>
      </c>
    </row>
    <row r="25" spans="2:12" ht="10.5" customHeight="1" x14ac:dyDescent="0.3">
      <c r="B25" s="70" t="s">
        <v>91</v>
      </c>
      <c r="C25" s="43">
        <v>-530</v>
      </c>
      <c r="D25" s="43">
        <v>-265</v>
      </c>
      <c r="E25" s="43">
        <v>-185</v>
      </c>
      <c r="F25" s="43">
        <v>-51</v>
      </c>
      <c r="G25" s="43">
        <v>0</v>
      </c>
      <c r="H25" s="43">
        <v>-1031</v>
      </c>
      <c r="I25" s="43">
        <v>-694</v>
      </c>
      <c r="J25" s="43">
        <v>-43</v>
      </c>
      <c r="K25" s="43">
        <v>0</v>
      </c>
      <c r="L25" s="43">
        <v>-1768</v>
      </c>
    </row>
    <row r="26" spans="2:12" ht="10.5" customHeight="1" x14ac:dyDescent="0.3">
      <c r="B26" s="70" t="s">
        <v>92</v>
      </c>
      <c r="C26" s="43">
        <v>-90</v>
      </c>
      <c r="D26" s="43">
        <v>-26</v>
      </c>
      <c r="E26" s="43">
        <v>0</v>
      </c>
      <c r="F26" s="43">
        <v>0</v>
      </c>
      <c r="G26" s="43">
        <v>0</v>
      </c>
      <c r="H26" s="43">
        <v>-116</v>
      </c>
      <c r="I26" s="43">
        <v>0</v>
      </c>
      <c r="J26" s="43">
        <v>0</v>
      </c>
      <c r="K26" s="43">
        <v>0</v>
      </c>
      <c r="L26" s="43">
        <v>-116</v>
      </c>
    </row>
    <row r="27" spans="2:12" ht="10.5" customHeight="1" x14ac:dyDescent="0.3">
      <c r="B27" s="70" t="s">
        <v>93</v>
      </c>
      <c r="C27" s="43">
        <v>7</v>
      </c>
      <c r="D27" s="43">
        <v>3</v>
      </c>
      <c r="E27" s="43">
        <v>0</v>
      </c>
      <c r="F27" s="43">
        <v>0</v>
      </c>
      <c r="G27" s="43">
        <v>0</v>
      </c>
      <c r="H27" s="43">
        <v>10</v>
      </c>
      <c r="I27" s="43">
        <v>10</v>
      </c>
      <c r="J27" s="43">
        <v>0</v>
      </c>
      <c r="K27" s="43">
        <v>0</v>
      </c>
      <c r="L27" s="43">
        <v>20</v>
      </c>
    </row>
    <row r="28" spans="2:12" ht="10.5" customHeight="1" x14ac:dyDescent="0.3">
      <c r="B28" s="71" t="s">
        <v>94</v>
      </c>
      <c r="C28" s="43">
        <v>2</v>
      </c>
      <c r="D28" s="43">
        <v>-5</v>
      </c>
      <c r="E28" s="43">
        <v>-254</v>
      </c>
      <c r="F28" s="43">
        <v>-14</v>
      </c>
      <c r="G28" s="43">
        <v>0</v>
      </c>
      <c r="H28" s="43">
        <v>-271</v>
      </c>
      <c r="I28" s="43">
        <v>3</v>
      </c>
      <c r="J28" s="43">
        <v>0</v>
      </c>
      <c r="K28" s="43">
        <v>0</v>
      </c>
      <c r="L28" s="43">
        <v>-268</v>
      </c>
    </row>
    <row r="29" spans="2:12" ht="10.5" customHeight="1" x14ac:dyDescent="0.3">
      <c r="B29" s="70" t="s">
        <v>95</v>
      </c>
      <c r="C29" s="43">
        <v>-3</v>
      </c>
      <c r="D29" s="43">
        <v>-5</v>
      </c>
      <c r="E29" s="43">
        <v>-359</v>
      </c>
      <c r="F29" s="43">
        <v>-17</v>
      </c>
      <c r="G29" s="43">
        <v>0</v>
      </c>
      <c r="H29" s="43">
        <v>-384</v>
      </c>
      <c r="I29" s="43">
        <v>-62</v>
      </c>
      <c r="J29" s="43">
        <v>0</v>
      </c>
      <c r="K29" s="43">
        <v>0</v>
      </c>
      <c r="L29" s="43">
        <v>-446</v>
      </c>
    </row>
    <row r="30" spans="2:12" ht="10.5" customHeight="1" x14ac:dyDescent="0.3">
      <c r="B30" s="70" t="s">
        <v>96</v>
      </c>
      <c r="C30" s="43">
        <v>5</v>
      </c>
      <c r="D30" s="43">
        <v>0</v>
      </c>
      <c r="E30" s="43">
        <v>105</v>
      </c>
      <c r="F30" s="43">
        <v>3</v>
      </c>
      <c r="G30" s="43">
        <v>0</v>
      </c>
      <c r="H30" s="43">
        <v>113</v>
      </c>
      <c r="I30" s="43">
        <v>65</v>
      </c>
      <c r="J30" s="43">
        <v>0</v>
      </c>
      <c r="K30" s="43">
        <v>0</v>
      </c>
      <c r="L30" s="43">
        <v>178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39">
        <v>117</v>
      </c>
      <c r="D32" s="39">
        <v>528</v>
      </c>
      <c r="E32" s="39">
        <v>229</v>
      </c>
      <c r="F32" s="39">
        <v>-4</v>
      </c>
      <c r="G32" s="39">
        <v>0</v>
      </c>
      <c r="H32" s="39">
        <v>870</v>
      </c>
      <c r="I32" s="39">
        <v>1056</v>
      </c>
      <c r="J32" s="39">
        <v>-281</v>
      </c>
      <c r="K32" s="39">
        <v>0</v>
      </c>
      <c r="L32" s="39">
        <v>1645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43">
        <v>5</v>
      </c>
      <c r="D34" s="43">
        <v>2</v>
      </c>
      <c r="E34" s="43">
        <v>2</v>
      </c>
      <c r="F34" s="43">
        <v>-3</v>
      </c>
      <c r="G34" s="43">
        <v>0</v>
      </c>
      <c r="H34" s="43">
        <v>6</v>
      </c>
      <c r="I34" s="43">
        <v>4</v>
      </c>
      <c r="J34" s="43">
        <v>0</v>
      </c>
      <c r="K34" s="43">
        <v>0</v>
      </c>
      <c r="L34" s="43">
        <v>10</v>
      </c>
    </row>
    <row r="35" spans="2:12" ht="10.5" customHeight="1" x14ac:dyDescent="0.3">
      <c r="B35" s="60" t="s">
        <v>209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2:12" x14ac:dyDescent="0.3">
      <c r="B36" s="64"/>
    </row>
  </sheetData>
  <conditionalFormatting sqref="C10:L34">
    <cfRule type="cellIs" dxfId="3" priority="1" stopIfTrue="1" operator="between">
      <formula>-0.49</formula>
      <formula>0.49</formula>
    </cfRule>
  </conditionalFormatting>
  <conditionalFormatting sqref="C35:L35">
    <cfRule type="cellIs" dxfId="2" priority="10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9</oddFooter>
  </headerFooter>
  <customProperties>
    <customPr name="EpmWorksheetKeyString_GU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7033-BBCF-4B93-B41C-DB98DEA6D135}">
  <sheetPr>
    <outlinePr summaryBelow="0" summaryRight="0"/>
    <pageSetUpPr fitToPage="1"/>
  </sheetPr>
  <dimension ref="A1:L35"/>
  <sheetViews>
    <sheetView showGridLines="0" showZeros="0" view="pageBreakPreview" zoomScale="60" zoomScaleNormal="7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216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213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2022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66" t="s">
        <v>75</v>
      </c>
      <c r="C10" s="33">
        <v>17488</v>
      </c>
      <c r="D10" s="33">
        <v>934</v>
      </c>
      <c r="E10" s="33">
        <v>27764</v>
      </c>
      <c r="F10" s="33">
        <v>368</v>
      </c>
      <c r="G10" s="33">
        <v>-15832</v>
      </c>
      <c r="H10" s="33">
        <v>30722</v>
      </c>
      <c r="I10" s="33">
        <v>2348</v>
      </c>
      <c r="J10" s="33">
        <v>472</v>
      </c>
      <c r="K10" s="33">
        <v>-646</v>
      </c>
      <c r="L10" s="33">
        <v>32896</v>
      </c>
    </row>
    <row r="11" spans="1:12" ht="10.5" customHeight="1" x14ac:dyDescent="0.3">
      <c r="B11" s="70" t="s">
        <v>195</v>
      </c>
      <c r="C11" s="36">
        <v>5432</v>
      </c>
      <c r="D11" s="36">
        <v>425</v>
      </c>
      <c r="E11" s="36">
        <v>24466</v>
      </c>
      <c r="F11" s="36">
        <v>363</v>
      </c>
      <c r="G11" s="36">
        <v>0</v>
      </c>
      <c r="H11" s="36">
        <v>30686</v>
      </c>
      <c r="I11" s="36">
        <v>2202</v>
      </c>
      <c r="J11" s="36">
        <v>8</v>
      </c>
      <c r="K11" s="36">
        <v>0</v>
      </c>
      <c r="L11" s="36">
        <v>32896</v>
      </c>
    </row>
    <row r="12" spans="1:12" ht="10.5" customHeight="1" x14ac:dyDescent="0.3">
      <c r="B12" s="70" t="s">
        <v>196</v>
      </c>
      <c r="C12" s="36">
        <v>12056</v>
      </c>
      <c r="D12" s="36">
        <v>509</v>
      </c>
      <c r="E12" s="36">
        <v>3298</v>
      </c>
      <c r="F12" s="36">
        <v>5</v>
      </c>
      <c r="G12" s="36">
        <v>-15832</v>
      </c>
      <c r="H12" s="36">
        <v>36</v>
      </c>
      <c r="I12" s="36">
        <v>146</v>
      </c>
      <c r="J12" s="36">
        <v>464</v>
      </c>
      <c r="K12" s="36">
        <v>-646</v>
      </c>
      <c r="L12" s="36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52">
        <v>-10410</v>
      </c>
      <c r="D14" s="52">
        <v>-59</v>
      </c>
      <c r="E14" s="52">
        <v>-28690</v>
      </c>
      <c r="F14" s="52">
        <v>-215</v>
      </c>
      <c r="G14" s="52">
        <v>15809</v>
      </c>
      <c r="H14" s="52">
        <v>-23565</v>
      </c>
      <c r="I14" s="52">
        <v>-139</v>
      </c>
      <c r="J14" s="52">
        <v>170</v>
      </c>
      <c r="K14" s="52">
        <v>140</v>
      </c>
      <c r="L14" s="52">
        <v>-23394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52">
        <v>-3896</v>
      </c>
      <c r="D16" s="52">
        <v>-37</v>
      </c>
      <c r="E16" s="52">
        <v>1716</v>
      </c>
      <c r="F16" s="52">
        <v>0</v>
      </c>
      <c r="G16" s="52">
        <v>0</v>
      </c>
      <c r="H16" s="52">
        <v>-2217</v>
      </c>
      <c r="I16" s="52">
        <v>0</v>
      </c>
      <c r="J16" s="52">
        <v>0</v>
      </c>
      <c r="K16" s="52">
        <v>0</v>
      </c>
      <c r="L16" s="52">
        <v>-2217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52">
        <v>3182</v>
      </c>
      <c r="D18" s="52">
        <v>838</v>
      </c>
      <c r="E18" s="52">
        <v>790</v>
      </c>
      <c r="F18" s="52">
        <v>153</v>
      </c>
      <c r="G18" s="52">
        <v>-23</v>
      </c>
      <c r="H18" s="52">
        <v>4940</v>
      </c>
      <c r="I18" s="52">
        <v>2209</v>
      </c>
      <c r="J18" s="52">
        <v>642</v>
      </c>
      <c r="K18" s="52">
        <v>-506</v>
      </c>
      <c r="L18" s="52">
        <v>7285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36">
        <v>-763</v>
      </c>
      <c r="D20" s="36">
        <v>-207</v>
      </c>
      <c r="E20" s="36">
        <v>-438</v>
      </c>
      <c r="F20" s="36">
        <v>154</v>
      </c>
      <c r="G20" s="36">
        <v>23</v>
      </c>
      <c r="H20" s="36">
        <v>-1231</v>
      </c>
      <c r="I20" s="36">
        <v>-506</v>
      </c>
      <c r="J20" s="36">
        <v>-489</v>
      </c>
      <c r="K20" s="36">
        <v>506</v>
      </c>
      <c r="L20" s="36">
        <v>-1720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52">
        <v>2419</v>
      </c>
      <c r="D22" s="52">
        <v>631</v>
      </c>
      <c r="E22" s="52">
        <v>352</v>
      </c>
      <c r="F22" s="52">
        <v>307</v>
      </c>
      <c r="G22" s="52">
        <v>0</v>
      </c>
      <c r="H22" s="52">
        <v>3709</v>
      </c>
      <c r="I22" s="52">
        <v>1703</v>
      </c>
      <c r="J22" s="52">
        <v>153</v>
      </c>
      <c r="K22" s="52">
        <v>0</v>
      </c>
      <c r="L22" s="52">
        <v>5565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36">
        <v>-573</v>
      </c>
      <c r="D24" s="36">
        <v>-230</v>
      </c>
      <c r="E24" s="36">
        <v>-156</v>
      </c>
      <c r="F24" s="36">
        <v>-49</v>
      </c>
      <c r="G24" s="36">
        <v>0</v>
      </c>
      <c r="H24" s="36">
        <v>-1008</v>
      </c>
      <c r="I24" s="36">
        <v>-660</v>
      </c>
      <c r="J24" s="36">
        <v>-48</v>
      </c>
      <c r="K24" s="36">
        <v>0</v>
      </c>
      <c r="L24" s="36">
        <v>-1716</v>
      </c>
    </row>
    <row r="25" spans="2:12" ht="10.5" customHeight="1" x14ac:dyDescent="0.3">
      <c r="B25" s="70" t="s">
        <v>91</v>
      </c>
      <c r="C25" s="36">
        <v>-509</v>
      </c>
      <c r="D25" s="36">
        <v>-227</v>
      </c>
      <c r="E25" s="36">
        <v>-153</v>
      </c>
      <c r="F25" s="36">
        <v>-50</v>
      </c>
      <c r="G25" s="36">
        <v>0</v>
      </c>
      <c r="H25" s="36">
        <v>-939</v>
      </c>
      <c r="I25" s="36">
        <v>-666</v>
      </c>
      <c r="J25" s="36">
        <v>-48</v>
      </c>
      <c r="K25" s="36">
        <v>0</v>
      </c>
      <c r="L25" s="36">
        <v>-1653</v>
      </c>
    </row>
    <row r="26" spans="2:12" ht="10.5" customHeight="1" x14ac:dyDescent="0.3">
      <c r="B26" s="70" t="s">
        <v>92</v>
      </c>
      <c r="C26" s="36">
        <v>-93</v>
      </c>
      <c r="D26" s="36">
        <v>-3</v>
      </c>
      <c r="E26" s="36">
        <v>-2</v>
      </c>
      <c r="F26" s="36">
        <v>0</v>
      </c>
      <c r="G26" s="36">
        <v>0</v>
      </c>
      <c r="H26" s="36">
        <v>-98</v>
      </c>
      <c r="I26" s="36">
        <v>0</v>
      </c>
      <c r="J26" s="36">
        <v>0</v>
      </c>
      <c r="K26" s="36">
        <v>0</v>
      </c>
      <c r="L26" s="36">
        <v>-98</v>
      </c>
    </row>
    <row r="27" spans="2:12" ht="10.5" customHeight="1" x14ac:dyDescent="0.3">
      <c r="B27" s="70" t="s">
        <v>93</v>
      </c>
      <c r="C27" s="36">
        <v>29</v>
      </c>
      <c r="D27" s="36">
        <v>0</v>
      </c>
      <c r="E27" s="36">
        <v>-1</v>
      </c>
      <c r="F27" s="36">
        <v>1</v>
      </c>
      <c r="G27" s="36">
        <v>0</v>
      </c>
      <c r="H27" s="36">
        <v>29</v>
      </c>
      <c r="I27" s="36">
        <v>6</v>
      </c>
      <c r="J27" s="36">
        <v>0</v>
      </c>
      <c r="K27" s="36">
        <v>0</v>
      </c>
      <c r="L27" s="36">
        <v>35</v>
      </c>
    </row>
    <row r="28" spans="2:12" ht="10.5" customHeight="1" x14ac:dyDescent="0.3">
      <c r="B28" s="71" t="s">
        <v>94</v>
      </c>
      <c r="C28" s="36">
        <v>-3</v>
      </c>
      <c r="D28" s="36">
        <v>-13</v>
      </c>
      <c r="E28" s="36">
        <v>-119</v>
      </c>
      <c r="F28" s="36">
        <v>-2</v>
      </c>
      <c r="G28" s="36">
        <v>0</v>
      </c>
      <c r="H28" s="36">
        <v>-137</v>
      </c>
      <c r="I28" s="36">
        <v>-25</v>
      </c>
      <c r="J28" s="36">
        <v>0</v>
      </c>
      <c r="K28" s="36">
        <v>0</v>
      </c>
      <c r="L28" s="36">
        <v>-162</v>
      </c>
    </row>
    <row r="29" spans="2:12" ht="10.5" customHeight="1" x14ac:dyDescent="0.3">
      <c r="B29" s="70" t="s">
        <v>95</v>
      </c>
      <c r="C29" s="36">
        <v>-6</v>
      </c>
      <c r="D29" s="36">
        <v>-13</v>
      </c>
      <c r="E29" s="36">
        <v>-249</v>
      </c>
      <c r="F29" s="36">
        <v>-17</v>
      </c>
      <c r="G29" s="36">
        <v>0</v>
      </c>
      <c r="H29" s="36">
        <v>-285</v>
      </c>
      <c r="I29" s="36">
        <v>-96</v>
      </c>
      <c r="J29" s="36">
        <v>0</v>
      </c>
      <c r="K29" s="36">
        <v>0</v>
      </c>
      <c r="L29" s="36">
        <v>-381</v>
      </c>
    </row>
    <row r="30" spans="2:12" ht="10.5" customHeight="1" x14ac:dyDescent="0.3">
      <c r="B30" s="70" t="s">
        <v>96</v>
      </c>
      <c r="C30" s="36">
        <v>3</v>
      </c>
      <c r="D30" s="36">
        <v>0</v>
      </c>
      <c r="E30" s="36">
        <v>130</v>
      </c>
      <c r="F30" s="36">
        <v>15</v>
      </c>
      <c r="G30" s="36">
        <v>0</v>
      </c>
      <c r="H30" s="36">
        <v>148</v>
      </c>
      <c r="I30" s="36">
        <v>71</v>
      </c>
      <c r="J30" s="36">
        <v>0</v>
      </c>
      <c r="K30" s="36">
        <v>0</v>
      </c>
      <c r="L30" s="36">
        <v>219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52">
        <v>1843</v>
      </c>
      <c r="D32" s="52">
        <v>388</v>
      </c>
      <c r="E32" s="52">
        <v>77</v>
      </c>
      <c r="F32" s="52">
        <v>256</v>
      </c>
      <c r="G32" s="52">
        <v>0</v>
      </c>
      <c r="H32" s="52">
        <v>2564</v>
      </c>
      <c r="I32" s="52">
        <v>1018</v>
      </c>
      <c r="J32" s="52">
        <v>105</v>
      </c>
      <c r="K32" s="52">
        <v>0</v>
      </c>
      <c r="L32" s="52">
        <v>3687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36">
        <v>1</v>
      </c>
      <c r="D34" s="36">
        <v>16</v>
      </c>
      <c r="E34" s="36">
        <v>-2</v>
      </c>
      <c r="F34" s="36">
        <v>-4</v>
      </c>
      <c r="G34" s="36">
        <v>0</v>
      </c>
      <c r="H34" s="36">
        <v>11</v>
      </c>
      <c r="I34" s="36">
        <v>4</v>
      </c>
      <c r="J34" s="36">
        <v>0</v>
      </c>
      <c r="K34" s="36">
        <v>0</v>
      </c>
      <c r="L34" s="36">
        <v>15</v>
      </c>
    </row>
    <row r="35" spans="2:12" ht="10.5" customHeight="1" x14ac:dyDescent="0.3">
      <c r="B35" s="60" t="s">
        <v>209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conditionalFormatting sqref="C10:L34">
    <cfRule type="cellIs" dxfId="1" priority="1" stopIfTrue="1" operator="between">
      <formula>-0.49</formula>
      <formula>0.49</formula>
    </cfRule>
  </conditionalFormatting>
  <conditionalFormatting sqref="C35:L35">
    <cfRule type="cellIs" dxfId="0" priority="15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10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7F7-9213-418D-B162-15EDD0F72DB0}">
  <sheetPr>
    <outlinePr summaryBelow="0" summaryRight="0"/>
    <pageSetUpPr fitToPage="1"/>
  </sheetPr>
  <dimension ref="A1:F54"/>
  <sheetViews>
    <sheetView showGridLines="0" showZeros="0" view="pageBreakPreview" zoomScale="60" zoomScaleNormal="6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8" width="3" style="6"/>
    <col min="9" max="9" width="10.1796875" style="6" customWidth="1"/>
    <col min="10" max="10" width="18.54296875" style="6" bestFit="1" customWidth="1"/>
    <col min="11" max="11" width="12.81640625" style="6" bestFit="1" customWidth="1"/>
    <col min="12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74</v>
      </c>
      <c r="C3" s="13"/>
      <c r="D3" s="13"/>
      <c r="E3" s="13"/>
      <c r="F3" s="13"/>
    </row>
    <row r="4" spans="1:6" ht="24" customHeight="1" x14ac:dyDescent="0.3">
      <c r="B4" s="13" t="s">
        <v>214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213</v>
      </c>
      <c r="D6" s="22" t="s">
        <v>213</v>
      </c>
      <c r="E6" s="23"/>
      <c r="F6" s="24"/>
    </row>
    <row r="7" spans="1:6" ht="12.75" customHeight="1" x14ac:dyDescent="0.3">
      <c r="B7" s="25"/>
      <c r="C7" s="26">
        <v>2023</v>
      </c>
      <c r="D7" s="26">
        <v>2022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10</v>
      </c>
      <c r="E8" s="30"/>
      <c r="F8" s="31"/>
    </row>
    <row r="9" spans="1:6" ht="10.5" customHeight="1" x14ac:dyDescent="0.3">
      <c r="B9" s="66" t="s">
        <v>75</v>
      </c>
      <c r="C9" s="67">
        <v>25459</v>
      </c>
      <c r="D9" s="68">
        <v>32896</v>
      </c>
      <c r="E9" s="68">
        <v>-7437</v>
      </c>
      <c r="F9" s="69">
        <v>-22.607611867704279</v>
      </c>
    </row>
    <row r="10" spans="1:6" ht="10.5" customHeight="1" x14ac:dyDescent="0.3">
      <c r="B10" s="70" t="s">
        <v>76</v>
      </c>
      <c r="C10" s="43">
        <v>25070</v>
      </c>
      <c r="D10" s="44">
        <v>32545</v>
      </c>
      <c r="E10" s="44">
        <v>-7475</v>
      </c>
      <c r="F10" s="45">
        <v>-22.968197879858657</v>
      </c>
    </row>
    <row r="11" spans="1:6" ht="10.5" customHeight="1" x14ac:dyDescent="0.3">
      <c r="B11" s="70" t="s">
        <v>77</v>
      </c>
      <c r="C11" s="43">
        <v>389</v>
      </c>
      <c r="D11" s="44">
        <v>351</v>
      </c>
      <c r="E11" s="44">
        <v>38</v>
      </c>
      <c r="F11" s="45">
        <v>10.826210826210826</v>
      </c>
    </row>
    <row r="12" spans="1:6" ht="10.5" customHeight="1" x14ac:dyDescent="0.3">
      <c r="B12" s="71"/>
      <c r="C12" s="36"/>
      <c r="D12" s="44"/>
      <c r="E12" s="44"/>
      <c r="F12" s="45"/>
    </row>
    <row r="13" spans="1:6" ht="10.5" customHeight="1" x14ac:dyDescent="0.3">
      <c r="B13" s="51" t="s">
        <v>78</v>
      </c>
      <c r="C13" s="39">
        <v>-16312</v>
      </c>
      <c r="D13" s="40">
        <v>-23394</v>
      </c>
      <c r="E13" s="40">
        <v>7082</v>
      </c>
      <c r="F13" s="41">
        <v>-30.27271950072668</v>
      </c>
    </row>
    <row r="14" spans="1:6" ht="10.5" customHeight="1" x14ac:dyDescent="0.3">
      <c r="B14" s="70" t="s">
        <v>79</v>
      </c>
      <c r="C14" s="43">
        <v>-6944</v>
      </c>
      <c r="D14" s="44">
        <v>-12901</v>
      </c>
      <c r="E14" s="44">
        <v>5957</v>
      </c>
      <c r="F14" s="45">
        <v>-46.174715138361364</v>
      </c>
    </row>
    <row r="15" spans="1:6" ht="10.5" customHeight="1" x14ac:dyDescent="0.3">
      <c r="B15" s="70" t="s">
        <v>80</v>
      </c>
      <c r="C15" s="43">
        <v>-2708</v>
      </c>
      <c r="D15" s="44">
        <v>-4349</v>
      </c>
      <c r="E15" s="44">
        <v>1641</v>
      </c>
      <c r="F15" s="45">
        <v>-37.732812140722004</v>
      </c>
    </row>
    <row r="16" spans="1:6" ht="10.5" customHeight="1" x14ac:dyDescent="0.3">
      <c r="B16" s="70" t="s">
        <v>81</v>
      </c>
      <c r="C16" s="43">
        <v>-3213</v>
      </c>
      <c r="D16" s="44">
        <v>-3603</v>
      </c>
      <c r="E16" s="44">
        <v>390</v>
      </c>
      <c r="F16" s="45">
        <v>-10.824313072439635</v>
      </c>
    </row>
    <row r="17" spans="2:6" ht="10.5" customHeight="1" x14ac:dyDescent="0.3">
      <c r="B17" s="70" t="s">
        <v>82</v>
      </c>
      <c r="C17" s="43">
        <v>-3447</v>
      </c>
      <c r="D17" s="44">
        <v>-2541</v>
      </c>
      <c r="E17" s="44">
        <v>-906</v>
      </c>
      <c r="F17" s="45">
        <v>35.655253837072024</v>
      </c>
    </row>
    <row r="18" spans="2:6" ht="10.5" customHeight="1" x14ac:dyDescent="0.3">
      <c r="B18" s="71"/>
      <c r="C18" s="36"/>
      <c r="D18" s="44"/>
      <c r="E18" s="44"/>
      <c r="F18" s="45"/>
    </row>
    <row r="19" spans="2:6" ht="10.5" customHeight="1" x14ac:dyDescent="0.3">
      <c r="B19" s="51" t="s">
        <v>83</v>
      </c>
      <c r="C19" s="39">
        <v>-3172</v>
      </c>
      <c r="D19" s="40">
        <v>-2217</v>
      </c>
      <c r="E19" s="40">
        <v>-955</v>
      </c>
      <c r="F19" s="41">
        <v>43.076229138475419</v>
      </c>
    </row>
    <row r="20" spans="2:6" ht="10.5" customHeight="1" x14ac:dyDescent="0.3">
      <c r="B20" s="71"/>
      <c r="C20" s="36"/>
      <c r="D20" s="44"/>
      <c r="E20" s="44"/>
      <c r="F20" s="45"/>
    </row>
    <row r="21" spans="2:6" ht="10.5" customHeight="1" x14ac:dyDescent="0.3">
      <c r="B21" s="51" t="s">
        <v>84</v>
      </c>
      <c r="C21" s="39">
        <v>5975</v>
      </c>
      <c r="D21" s="40">
        <v>7285</v>
      </c>
      <c r="E21" s="40">
        <v>-1310</v>
      </c>
      <c r="F21" s="41">
        <v>-17.982155113246399</v>
      </c>
    </row>
    <row r="22" spans="2:6" ht="10.5" customHeight="1" x14ac:dyDescent="0.3">
      <c r="B22" s="71"/>
      <c r="C22" s="36"/>
      <c r="D22" s="44"/>
      <c r="E22" s="44"/>
      <c r="F22" s="45"/>
    </row>
    <row r="23" spans="2:6" ht="10.5" customHeight="1" x14ac:dyDescent="0.3">
      <c r="B23" s="70" t="s">
        <v>85</v>
      </c>
      <c r="C23" s="43">
        <v>345</v>
      </c>
      <c r="D23" s="44">
        <v>335</v>
      </c>
      <c r="E23" s="44">
        <v>10</v>
      </c>
      <c r="F23" s="45">
        <v>2.9850746268656714</v>
      </c>
    </row>
    <row r="24" spans="2:6" ht="10.5" customHeight="1" x14ac:dyDescent="0.3">
      <c r="B24" s="70" t="s">
        <v>86</v>
      </c>
      <c r="C24" s="43">
        <v>-1137</v>
      </c>
      <c r="D24" s="44">
        <v>-955</v>
      </c>
      <c r="E24" s="44">
        <v>-182</v>
      </c>
      <c r="F24" s="45">
        <v>19.05759162303665</v>
      </c>
    </row>
    <row r="25" spans="2:6" ht="10.5" customHeight="1" x14ac:dyDescent="0.3">
      <c r="B25" s="70" t="s">
        <v>87</v>
      </c>
      <c r="C25" s="43">
        <v>-1423</v>
      </c>
      <c r="D25" s="44">
        <v>-1353</v>
      </c>
      <c r="E25" s="44">
        <v>-70</v>
      </c>
      <c r="F25" s="45">
        <v>5.1736881005173689</v>
      </c>
    </row>
    <row r="26" spans="2:6" ht="10.5" customHeight="1" x14ac:dyDescent="0.3">
      <c r="B26" s="70" t="s">
        <v>88</v>
      </c>
      <c r="C26" s="43">
        <v>17</v>
      </c>
      <c r="D26" s="44">
        <v>253</v>
      </c>
      <c r="E26" s="44">
        <v>-236</v>
      </c>
      <c r="F26" s="45">
        <v>-93.280632411067202</v>
      </c>
    </row>
    <row r="27" spans="2:6" ht="10.5" customHeight="1" x14ac:dyDescent="0.3">
      <c r="B27" s="71"/>
      <c r="C27" s="36"/>
      <c r="D27" s="44"/>
      <c r="E27" s="44"/>
      <c r="F27" s="45"/>
    </row>
    <row r="28" spans="2:6" ht="10.5" customHeight="1" x14ac:dyDescent="0.3">
      <c r="B28" s="51" t="s">
        <v>89</v>
      </c>
      <c r="C28" s="39">
        <v>3777</v>
      </c>
      <c r="D28" s="40">
        <v>5565</v>
      </c>
      <c r="E28" s="40">
        <v>-1788</v>
      </c>
      <c r="F28" s="41">
        <v>-32.129380053908356</v>
      </c>
    </row>
    <row r="29" spans="2:6" ht="10.5" customHeight="1" x14ac:dyDescent="0.3">
      <c r="B29" s="71"/>
      <c r="C29" s="36"/>
      <c r="D29" s="44"/>
      <c r="E29" s="44"/>
      <c r="F29" s="45"/>
    </row>
    <row r="30" spans="2:6" ht="10.5" customHeight="1" x14ac:dyDescent="0.3">
      <c r="B30" s="71" t="s">
        <v>90</v>
      </c>
      <c r="C30" s="43">
        <v>-1864</v>
      </c>
      <c r="D30" s="44">
        <v>-1716</v>
      </c>
      <c r="E30" s="44">
        <v>-148</v>
      </c>
      <c r="F30" s="45">
        <v>8.6247086247086244</v>
      </c>
    </row>
    <row r="31" spans="2:6" ht="11.25" customHeight="1" x14ac:dyDescent="0.3">
      <c r="B31" s="71" t="s">
        <v>94</v>
      </c>
      <c r="C31" s="43">
        <v>-268</v>
      </c>
      <c r="D31" s="44">
        <v>-162</v>
      </c>
      <c r="E31" s="44">
        <v>-106</v>
      </c>
      <c r="F31" s="45">
        <v>65.432098765432102</v>
      </c>
    </row>
    <row r="32" spans="2:6" ht="10.5" customHeight="1" x14ac:dyDescent="0.3">
      <c r="B32" s="71"/>
      <c r="C32" s="36"/>
      <c r="D32" s="44"/>
      <c r="E32" s="44"/>
      <c r="F32" s="45"/>
    </row>
    <row r="33" spans="2:6" ht="10.5" customHeight="1" x14ac:dyDescent="0.3">
      <c r="B33" s="51" t="s">
        <v>97</v>
      </c>
      <c r="C33" s="39">
        <v>1645</v>
      </c>
      <c r="D33" s="40">
        <v>3687</v>
      </c>
      <c r="E33" s="40">
        <v>-2042</v>
      </c>
      <c r="F33" s="41">
        <v>-55.383780851640893</v>
      </c>
    </row>
    <row r="34" spans="2:6" ht="10.5" customHeight="1" x14ac:dyDescent="0.3">
      <c r="B34" s="71"/>
      <c r="C34" s="36"/>
      <c r="D34" s="44"/>
      <c r="E34" s="44"/>
      <c r="F34" s="45"/>
    </row>
    <row r="35" spans="2:6" ht="10.5" customHeight="1" x14ac:dyDescent="0.3">
      <c r="B35" s="51" t="s">
        <v>98</v>
      </c>
      <c r="C35" s="39">
        <v>-590</v>
      </c>
      <c r="D35" s="40">
        <v>-215</v>
      </c>
      <c r="E35" s="40">
        <v>-375</v>
      </c>
      <c r="F35" s="41">
        <v>174.41860465116278</v>
      </c>
    </row>
    <row r="36" spans="2:6" ht="10.5" customHeight="1" x14ac:dyDescent="0.3">
      <c r="B36" s="70" t="s">
        <v>99</v>
      </c>
      <c r="C36" s="43">
        <v>38</v>
      </c>
      <c r="D36" s="44">
        <v>236</v>
      </c>
      <c r="E36" s="44">
        <v>-198</v>
      </c>
      <c r="F36" s="45">
        <v>-83.898305084745758</v>
      </c>
    </row>
    <row r="37" spans="2:6" ht="10.5" customHeight="1" x14ac:dyDescent="0.3">
      <c r="B37" s="70" t="s">
        <v>100</v>
      </c>
      <c r="C37" s="43">
        <v>-705</v>
      </c>
      <c r="D37" s="44">
        <v>-343</v>
      </c>
      <c r="E37" s="44">
        <v>-362</v>
      </c>
      <c r="F37" s="45">
        <v>105.5393586005831</v>
      </c>
    </row>
    <row r="38" spans="2:6" ht="10.5" customHeight="1" x14ac:dyDescent="0.3">
      <c r="B38" s="70" t="s">
        <v>101</v>
      </c>
      <c r="C38" s="43">
        <v>56</v>
      </c>
      <c r="D38" s="44">
        <v>-85</v>
      </c>
      <c r="E38" s="44">
        <v>141</v>
      </c>
      <c r="F38" s="45">
        <v>-165.88235294117649</v>
      </c>
    </row>
    <row r="39" spans="2:6" ht="10.5" customHeight="1" x14ac:dyDescent="0.3">
      <c r="B39" s="70" t="s">
        <v>102</v>
      </c>
      <c r="C39" s="43">
        <v>21</v>
      </c>
      <c r="D39" s="44">
        <v>-23</v>
      </c>
      <c r="E39" s="44">
        <v>44</v>
      </c>
      <c r="F39" s="45">
        <v>-191.30434782608697</v>
      </c>
    </row>
    <row r="40" spans="2:6" ht="10.5" customHeight="1" x14ac:dyDescent="0.3">
      <c r="B40" s="71"/>
      <c r="C40" s="36"/>
      <c r="D40" s="44"/>
      <c r="E40" s="44"/>
      <c r="F40" s="45"/>
    </row>
    <row r="41" spans="2:6" ht="10.5" customHeight="1" x14ac:dyDescent="0.3">
      <c r="B41" s="71" t="s">
        <v>103</v>
      </c>
      <c r="C41" s="43">
        <v>10</v>
      </c>
      <c r="D41" s="44">
        <v>15</v>
      </c>
      <c r="E41" s="44">
        <v>-5</v>
      </c>
      <c r="F41" s="45">
        <v>-33.333333333333329</v>
      </c>
    </row>
    <row r="42" spans="2:6" s="9" customFormat="1" ht="10.5" customHeight="1" x14ac:dyDescent="0.3">
      <c r="B42" s="72"/>
      <c r="C42" s="73"/>
      <c r="D42" s="73"/>
      <c r="E42" s="73"/>
      <c r="F42" s="74"/>
    </row>
    <row r="43" spans="2:6" ht="10.5" customHeight="1" x14ac:dyDescent="0.3">
      <c r="B43" s="51" t="s">
        <v>104</v>
      </c>
      <c r="C43" s="39">
        <v>1065</v>
      </c>
      <c r="D43" s="40">
        <v>3487</v>
      </c>
      <c r="E43" s="40">
        <v>-2422</v>
      </c>
      <c r="F43" s="41">
        <v>-69.45798680814454</v>
      </c>
    </row>
    <row r="44" spans="2:6" s="9" customFormat="1" ht="10.5" customHeight="1" x14ac:dyDescent="0.3">
      <c r="B44" s="72"/>
      <c r="C44" s="73"/>
      <c r="D44" s="73"/>
      <c r="E44" s="73"/>
      <c r="F44" s="74"/>
    </row>
    <row r="45" spans="2:6" ht="10.5" customHeight="1" x14ac:dyDescent="0.3">
      <c r="B45" s="71" t="s">
        <v>105</v>
      </c>
      <c r="C45" s="43">
        <v>-303</v>
      </c>
      <c r="D45" s="44">
        <v>-891</v>
      </c>
      <c r="E45" s="44">
        <v>588</v>
      </c>
      <c r="F45" s="45">
        <v>-65.993265993265993</v>
      </c>
    </row>
    <row r="46" spans="2:6" s="9" customFormat="1" ht="10.5" customHeight="1" x14ac:dyDescent="0.3">
      <c r="B46" s="72"/>
      <c r="C46" s="73"/>
      <c r="D46" s="73"/>
      <c r="E46" s="73"/>
      <c r="F46" s="74"/>
    </row>
    <row r="47" spans="2:6" ht="10.5" customHeight="1" x14ac:dyDescent="0.3">
      <c r="B47" s="51" t="s">
        <v>106</v>
      </c>
      <c r="C47" s="39">
        <v>762</v>
      </c>
      <c r="D47" s="40">
        <v>2596</v>
      </c>
      <c r="E47" s="40">
        <v>-1834</v>
      </c>
      <c r="F47" s="41">
        <v>-70.647149460708775</v>
      </c>
    </row>
    <row r="48" spans="2:6" s="9" customFormat="1" ht="10.5" customHeight="1" x14ac:dyDescent="0.3">
      <c r="B48" s="72"/>
      <c r="C48" s="73"/>
      <c r="D48" s="73"/>
      <c r="E48" s="73"/>
      <c r="F48" s="74"/>
    </row>
    <row r="49" spans="2:6" ht="10.5" customHeight="1" x14ac:dyDescent="0.3">
      <c r="B49" s="51" t="s">
        <v>107</v>
      </c>
      <c r="C49" s="39">
        <v>0</v>
      </c>
      <c r="D49" s="40">
        <v>0</v>
      </c>
      <c r="E49" s="40">
        <v>0</v>
      </c>
      <c r="F49" s="41" t="s">
        <v>198</v>
      </c>
    </row>
    <row r="50" spans="2:6" s="9" customFormat="1" ht="10.5" customHeight="1" x14ac:dyDescent="0.3">
      <c r="B50" s="72"/>
      <c r="C50" s="73"/>
      <c r="D50" s="73"/>
      <c r="E50" s="73"/>
      <c r="F50" s="74"/>
    </row>
    <row r="51" spans="2:6" ht="10.5" customHeight="1" x14ac:dyDescent="0.3">
      <c r="B51" s="51" t="s">
        <v>108</v>
      </c>
      <c r="C51" s="39">
        <v>762</v>
      </c>
      <c r="D51" s="40">
        <v>2596</v>
      </c>
      <c r="E51" s="40">
        <v>-1834</v>
      </c>
      <c r="F51" s="41">
        <v>-70.647149460708775</v>
      </c>
    </row>
    <row r="52" spans="2:6" ht="10.5" customHeight="1" x14ac:dyDescent="0.3">
      <c r="B52" s="70" t="s">
        <v>109</v>
      </c>
      <c r="C52" s="43">
        <v>742</v>
      </c>
      <c r="D52" s="44">
        <v>2541</v>
      </c>
      <c r="E52" s="44">
        <v>-1799</v>
      </c>
      <c r="F52" s="45">
        <v>-70.798898071625345</v>
      </c>
    </row>
    <row r="53" spans="2:6" ht="10.5" customHeight="1" thickBot="1" x14ac:dyDescent="0.35">
      <c r="B53" s="70" t="s">
        <v>200</v>
      </c>
      <c r="C53" s="43">
        <v>20</v>
      </c>
      <c r="D53" s="44">
        <v>55</v>
      </c>
      <c r="E53" s="44">
        <v>-35</v>
      </c>
      <c r="F53" s="45">
        <v>-63.636363636363633</v>
      </c>
    </row>
    <row r="54" spans="2:6" ht="10.5" customHeight="1" x14ac:dyDescent="0.3">
      <c r="B54" s="60" t="s">
        <v>209</v>
      </c>
      <c r="C54" s="61"/>
      <c r="D54" s="62"/>
      <c r="E54" s="62"/>
      <c r="F54" s="63"/>
    </row>
  </sheetData>
  <conditionalFormatting sqref="C9:E54">
    <cfRule type="cellIs" dxfId="11" priority="12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1</oddFooter>
  </headerFooter>
  <customProperties>
    <customPr name="Epm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2839-D958-4B73-9568-4E845007AB15}">
  <sheetPr>
    <outlinePr summaryBelow="0" summaryRight="0"/>
    <pageSetUpPr fitToPage="1"/>
  </sheetPr>
  <dimension ref="A1:F44"/>
  <sheetViews>
    <sheetView showGridLines="0" showZeros="0" view="pageBreakPreview" zoomScale="70" zoomScaleNormal="70" zoomScaleSheetLayoutView="70" workbookViewId="0"/>
  </sheetViews>
  <sheetFormatPr baseColWidth="10" defaultColWidth="3" defaultRowHeight="9.5" x14ac:dyDescent="0.2"/>
  <cols>
    <col min="1" max="1" width="3" style="76" customWidth="1"/>
    <col min="2" max="2" width="90.6328125" style="7" customWidth="1"/>
    <col min="3" max="3" width="14.6328125" style="76" customWidth="1"/>
    <col min="4" max="5" width="14.6328125" style="7" customWidth="1"/>
    <col min="6" max="6" width="14.6328125" style="121" customWidth="1"/>
    <col min="7" max="16384" width="3" style="7"/>
  </cols>
  <sheetData>
    <row r="1" spans="1:6" ht="20.9" customHeight="1" x14ac:dyDescent="0.25">
      <c r="B1" s="75"/>
      <c r="F1" s="108"/>
    </row>
    <row r="2" spans="1:6" s="77" customFormat="1" ht="24" customHeight="1" x14ac:dyDescent="0.35">
      <c r="A2" s="78"/>
      <c r="B2" s="13" t="s">
        <v>5</v>
      </c>
      <c r="C2" s="13"/>
      <c r="D2" s="13"/>
      <c r="E2" s="13"/>
      <c r="F2" s="13"/>
    </row>
    <row r="3" spans="1:6" s="79" customFormat="1" ht="24" customHeight="1" x14ac:dyDescent="0.35">
      <c r="A3" s="80"/>
      <c r="B3" s="13" t="s">
        <v>147</v>
      </c>
      <c r="C3" s="13"/>
      <c r="D3" s="13"/>
      <c r="E3" s="13"/>
      <c r="F3" s="13"/>
    </row>
    <row r="4" spans="1:6" s="79" customFormat="1" ht="24" customHeight="1" x14ac:dyDescent="0.35">
      <c r="A4" s="80"/>
      <c r="B4" s="13" t="s">
        <v>214</v>
      </c>
      <c r="C4" s="13"/>
      <c r="D4" s="13"/>
      <c r="E4" s="13"/>
      <c r="F4" s="13"/>
    </row>
    <row r="5" spans="1:6" ht="15" customHeight="1" thickBot="1" x14ac:dyDescent="0.25">
      <c r="B5" s="14" t="s">
        <v>7</v>
      </c>
      <c r="C5" s="15"/>
      <c r="D5" s="16"/>
      <c r="E5" s="17"/>
      <c r="F5" s="18"/>
    </row>
    <row r="6" spans="1:6" s="20" customFormat="1" ht="12.75" customHeight="1" x14ac:dyDescent="0.2">
      <c r="A6" s="76"/>
      <c r="B6" s="21"/>
      <c r="C6" s="22" t="s">
        <v>213</v>
      </c>
      <c r="D6" s="22" t="s">
        <v>213</v>
      </c>
      <c r="E6" s="23"/>
      <c r="F6" s="24"/>
    </row>
    <row r="7" spans="1:6" ht="12.75" customHeight="1" x14ac:dyDescent="0.25">
      <c r="B7" s="25"/>
      <c r="C7" s="26">
        <v>2023</v>
      </c>
      <c r="D7" s="26">
        <v>2022</v>
      </c>
      <c r="E7" s="27" t="s">
        <v>8</v>
      </c>
      <c r="F7" s="27" t="s">
        <v>9</v>
      </c>
    </row>
    <row r="8" spans="1:6" ht="11.25" customHeight="1" thickBot="1" x14ac:dyDescent="0.25">
      <c r="B8" s="28"/>
      <c r="C8" s="29" t="s">
        <v>10</v>
      </c>
      <c r="D8" s="29" t="s">
        <v>10</v>
      </c>
      <c r="E8" s="30"/>
      <c r="F8" s="31"/>
    </row>
    <row r="9" spans="1:6" ht="10" x14ac:dyDescent="0.2">
      <c r="B9" s="110" t="s">
        <v>148</v>
      </c>
      <c r="C9" s="67">
        <v>762</v>
      </c>
      <c r="D9" s="33">
        <v>2596</v>
      </c>
      <c r="E9" s="33">
        <v>-1834</v>
      </c>
      <c r="F9" s="34">
        <v>-70.647149460708775</v>
      </c>
    </row>
    <row r="10" spans="1:6" ht="10" x14ac:dyDescent="0.2">
      <c r="B10" s="111" t="s">
        <v>149</v>
      </c>
      <c r="C10" s="52"/>
      <c r="D10" s="52"/>
      <c r="E10" s="52"/>
      <c r="F10" s="53"/>
    </row>
    <row r="11" spans="1:6" ht="10" x14ac:dyDescent="0.2">
      <c r="B11" s="112" t="s">
        <v>150</v>
      </c>
      <c r="C11" s="39">
        <v>-9</v>
      </c>
      <c r="D11" s="40">
        <v>266</v>
      </c>
      <c r="E11" s="40">
        <v>-275</v>
      </c>
      <c r="F11" s="41">
        <v>-103.38345864661653</v>
      </c>
    </row>
    <row r="12" spans="1:6" x14ac:dyDescent="0.2">
      <c r="B12" s="113" t="s">
        <v>151</v>
      </c>
      <c r="C12" s="43">
        <v>0</v>
      </c>
      <c r="D12" s="44">
        <v>0</v>
      </c>
      <c r="E12" s="44">
        <v>0</v>
      </c>
      <c r="F12" s="45" t="s">
        <v>198</v>
      </c>
    </row>
    <row r="13" spans="1:6" x14ac:dyDescent="0.2">
      <c r="B13" s="113" t="s">
        <v>152</v>
      </c>
      <c r="C13" s="43">
        <v>-13</v>
      </c>
      <c r="D13" s="44">
        <v>335</v>
      </c>
      <c r="E13" s="44">
        <v>-348</v>
      </c>
      <c r="F13" s="45">
        <v>-103.88059701492539</v>
      </c>
    </row>
    <row r="14" spans="1:6" x14ac:dyDescent="0.2">
      <c r="B14" s="113" t="s">
        <v>153</v>
      </c>
      <c r="C14" s="43">
        <v>2</v>
      </c>
      <c r="D14" s="44">
        <v>0</v>
      </c>
      <c r="E14" s="44">
        <v>2</v>
      </c>
      <c r="F14" s="45" t="s">
        <v>198</v>
      </c>
    </row>
    <row r="15" spans="1:6" x14ac:dyDescent="0.2">
      <c r="B15" s="113" t="s">
        <v>154</v>
      </c>
      <c r="C15" s="43">
        <v>0</v>
      </c>
      <c r="D15" s="44">
        <v>0</v>
      </c>
      <c r="E15" s="44">
        <v>0</v>
      </c>
      <c r="F15" s="45" t="s">
        <v>198</v>
      </c>
    </row>
    <row r="16" spans="1:6" x14ac:dyDescent="0.2">
      <c r="B16" s="113" t="s">
        <v>155</v>
      </c>
      <c r="C16" s="43">
        <v>0</v>
      </c>
      <c r="D16" s="44">
        <v>0</v>
      </c>
      <c r="E16" s="44">
        <v>0</v>
      </c>
      <c r="F16" s="45" t="s">
        <v>198</v>
      </c>
    </row>
    <row r="17" spans="2:6" x14ac:dyDescent="0.2">
      <c r="B17" s="113" t="s">
        <v>43</v>
      </c>
      <c r="C17" s="43">
        <v>2</v>
      </c>
      <c r="D17" s="44">
        <v>-69</v>
      </c>
      <c r="E17" s="44">
        <v>71</v>
      </c>
      <c r="F17" s="45">
        <v>-102.89855072463767</v>
      </c>
    </row>
    <row r="18" spans="2:6" ht="10" x14ac:dyDescent="0.2">
      <c r="B18" s="112" t="s">
        <v>156</v>
      </c>
      <c r="C18" s="39">
        <v>2932</v>
      </c>
      <c r="D18" s="40">
        <v>-1630</v>
      </c>
      <c r="E18" s="40">
        <v>4562</v>
      </c>
      <c r="F18" s="41">
        <v>-279.87730061349691</v>
      </c>
    </row>
    <row r="19" spans="2:6" ht="10" x14ac:dyDescent="0.2">
      <c r="B19" s="112" t="s">
        <v>157</v>
      </c>
      <c r="C19" s="39">
        <v>3909</v>
      </c>
      <c r="D19" s="40">
        <v>-2207</v>
      </c>
      <c r="E19" s="40">
        <v>6116</v>
      </c>
      <c r="F19" s="41">
        <v>-277.11826008155867</v>
      </c>
    </row>
    <row r="20" spans="2:6" x14ac:dyDescent="0.2">
      <c r="B20" s="113" t="s">
        <v>158</v>
      </c>
      <c r="C20" s="43">
        <v>2087</v>
      </c>
      <c r="D20" s="44">
        <v>-3378</v>
      </c>
      <c r="E20" s="44">
        <v>5465</v>
      </c>
      <c r="F20" s="45">
        <v>-161.78211959739491</v>
      </c>
    </row>
    <row r="21" spans="2:6" x14ac:dyDescent="0.2">
      <c r="B21" s="113" t="s">
        <v>159</v>
      </c>
      <c r="C21" s="43">
        <v>1822</v>
      </c>
      <c r="D21" s="44">
        <v>1171</v>
      </c>
      <c r="E21" s="44">
        <v>651</v>
      </c>
      <c r="F21" s="45">
        <v>55.5935098206661</v>
      </c>
    </row>
    <row r="22" spans="2:6" x14ac:dyDescent="0.2">
      <c r="B22" s="113" t="s">
        <v>160</v>
      </c>
      <c r="C22" s="43">
        <v>0</v>
      </c>
      <c r="D22" s="36">
        <v>0</v>
      </c>
      <c r="E22" s="36">
        <v>0</v>
      </c>
      <c r="F22" s="37" t="s">
        <v>198</v>
      </c>
    </row>
    <row r="23" spans="2:6" ht="10" x14ac:dyDescent="0.2">
      <c r="B23" s="112" t="s">
        <v>49</v>
      </c>
      <c r="C23" s="39">
        <v>0</v>
      </c>
      <c r="D23" s="40">
        <v>-1</v>
      </c>
      <c r="E23" s="40">
        <v>1</v>
      </c>
      <c r="F23" s="41">
        <v>-100</v>
      </c>
    </row>
    <row r="24" spans="2:6" x14ac:dyDescent="0.2">
      <c r="B24" s="113" t="s">
        <v>158</v>
      </c>
      <c r="C24" s="43">
        <v>0</v>
      </c>
      <c r="D24" s="44">
        <v>0</v>
      </c>
      <c r="E24" s="44">
        <v>0</v>
      </c>
      <c r="F24" s="45" t="s">
        <v>198</v>
      </c>
    </row>
    <row r="25" spans="2:6" x14ac:dyDescent="0.2">
      <c r="B25" s="113" t="s">
        <v>159</v>
      </c>
      <c r="C25" s="43">
        <v>0</v>
      </c>
      <c r="D25" s="44">
        <v>0</v>
      </c>
      <c r="E25" s="44">
        <v>0</v>
      </c>
      <c r="F25" s="45" t="s">
        <v>198</v>
      </c>
    </row>
    <row r="26" spans="2:6" x14ac:dyDescent="0.2">
      <c r="B26" s="113" t="s">
        <v>160</v>
      </c>
      <c r="C26" s="43">
        <v>0</v>
      </c>
      <c r="D26" s="44">
        <v>-1</v>
      </c>
      <c r="E26" s="44">
        <v>1</v>
      </c>
      <c r="F26" s="45">
        <v>-100</v>
      </c>
    </row>
    <row r="27" spans="2:6" ht="10" x14ac:dyDescent="0.2">
      <c r="B27" s="112" t="s">
        <v>153</v>
      </c>
      <c r="C27" s="39">
        <v>0</v>
      </c>
      <c r="D27" s="40">
        <v>26</v>
      </c>
      <c r="E27" s="40">
        <v>-26</v>
      </c>
      <c r="F27" s="41">
        <v>-100</v>
      </c>
    </row>
    <row r="28" spans="2:6" x14ac:dyDescent="0.2">
      <c r="B28" s="113" t="s">
        <v>158</v>
      </c>
      <c r="C28" s="43">
        <v>0</v>
      </c>
      <c r="D28" s="44">
        <v>26</v>
      </c>
      <c r="E28" s="44">
        <v>-26</v>
      </c>
      <c r="F28" s="45">
        <v>-100</v>
      </c>
    </row>
    <row r="29" spans="2:6" x14ac:dyDescent="0.2">
      <c r="B29" s="113" t="s">
        <v>159</v>
      </c>
      <c r="C29" s="43">
        <v>0</v>
      </c>
      <c r="D29" s="44">
        <v>0</v>
      </c>
      <c r="E29" s="44">
        <v>0</v>
      </c>
      <c r="F29" s="45" t="s">
        <v>198</v>
      </c>
    </row>
    <row r="30" spans="2:6" x14ac:dyDescent="0.2">
      <c r="B30" s="113" t="s">
        <v>160</v>
      </c>
      <c r="C30" s="43">
        <v>0</v>
      </c>
      <c r="D30" s="44">
        <v>0</v>
      </c>
      <c r="E30" s="44">
        <v>0</v>
      </c>
      <c r="F30" s="45" t="s">
        <v>198</v>
      </c>
    </row>
    <row r="31" spans="2:6" ht="10" x14ac:dyDescent="0.2">
      <c r="B31" s="112" t="s">
        <v>161</v>
      </c>
      <c r="C31" s="39">
        <v>0</v>
      </c>
      <c r="D31" s="40">
        <v>0</v>
      </c>
      <c r="E31" s="40">
        <v>0</v>
      </c>
      <c r="F31" s="41" t="s">
        <v>198</v>
      </c>
    </row>
    <row r="32" spans="2:6" x14ac:dyDescent="0.2">
      <c r="B32" s="113" t="s">
        <v>158</v>
      </c>
      <c r="C32" s="43">
        <v>0</v>
      </c>
      <c r="D32" s="44">
        <v>0</v>
      </c>
      <c r="E32" s="44">
        <v>0</v>
      </c>
      <c r="F32" s="45" t="s">
        <v>198</v>
      </c>
    </row>
    <row r="33" spans="1:6" x14ac:dyDescent="0.2">
      <c r="B33" s="113" t="s">
        <v>159</v>
      </c>
      <c r="C33" s="43">
        <v>0</v>
      </c>
      <c r="D33" s="44">
        <v>0</v>
      </c>
      <c r="E33" s="44">
        <v>0</v>
      </c>
      <c r="F33" s="45" t="s">
        <v>198</v>
      </c>
    </row>
    <row r="34" spans="1:6" x14ac:dyDescent="0.2">
      <c r="B34" s="113" t="s">
        <v>160</v>
      </c>
      <c r="C34" s="43">
        <v>0</v>
      </c>
      <c r="D34" s="44">
        <v>0</v>
      </c>
      <c r="E34" s="44">
        <v>0</v>
      </c>
      <c r="F34" s="45" t="s">
        <v>198</v>
      </c>
    </row>
    <row r="35" spans="1:6" s="100" customFormat="1" ht="10" x14ac:dyDescent="0.25">
      <c r="A35" s="76"/>
      <c r="B35" s="112" t="s">
        <v>162</v>
      </c>
      <c r="C35" s="39">
        <v>0</v>
      </c>
      <c r="D35" s="40">
        <v>0</v>
      </c>
      <c r="E35" s="40">
        <v>0</v>
      </c>
      <c r="F35" s="41" t="s">
        <v>198</v>
      </c>
    </row>
    <row r="36" spans="1:6" x14ac:dyDescent="0.2">
      <c r="B36" s="113" t="s">
        <v>158</v>
      </c>
      <c r="C36" s="43">
        <v>0</v>
      </c>
      <c r="D36" s="44">
        <v>0</v>
      </c>
      <c r="E36" s="44">
        <v>0</v>
      </c>
      <c r="F36" s="45" t="s">
        <v>198</v>
      </c>
    </row>
    <row r="37" spans="1:6" x14ac:dyDescent="0.2">
      <c r="B37" s="113" t="s">
        <v>159</v>
      </c>
      <c r="C37" s="43">
        <v>0</v>
      </c>
      <c r="D37" s="44">
        <v>0</v>
      </c>
      <c r="E37" s="44">
        <v>0</v>
      </c>
      <c r="F37" s="45" t="s">
        <v>198</v>
      </c>
    </row>
    <row r="38" spans="1:6" x14ac:dyDescent="0.2">
      <c r="B38" s="113" t="s">
        <v>160</v>
      </c>
      <c r="C38" s="43">
        <v>0</v>
      </c>
      <c r="D38" s="36">
        <v>0</v>
      </c>
      <c r="E38" s="36">
        <v>0</v>
      </c>
      <c r="F38" s="37" t="s">
        <v>198</v>
      </c>
    </row>
    <row r="39" spans="1:6" ht="10" x14ac:dyDescent="0.2">
      <c r="B39" s="112" t="s">
        <v>43</v>
      </c>
      <c r="C39" s="39">
        <v>-977</v>
      </c>
      <c r="D39" s="52">
        <v>552</v>
      </c>
      <c r="E39" s="52">
        <v>-1529</v>
      </c>
      <c r="F39" s="53">
        <v>-276.99275362318843</v>
      </c>
    </row>
    <row r="40" spans="1:6" ht="10.5" thickBot="1" x14ac:dyDescent="0.25">
      <c r="B40" s="114" t="s">
        <v>163</v>
      </c>
      <c r="C40" s="115">
        <v>3685</v>
      </c>
      <c r="D40" s="116">
        <v>1232</v>
      </c>
      <c r="E40" s="116">
        <v>2453</v>
      </c>
      <c r="F40" s="117">
        <v>199.10714285714286</v>
      </c>
    </row>
    <row r="41" spans="1:6" ht="10.5" thickBot="1" x14ac:dyDescent="0.25">
      <c r="B41" s="114" t="s">
        <v>40</v>
      </c>
      <c r="C41" s="118">
        <v>3665</v>
      </c>
      <c r="D41" s="119">
        <v>1176</v>
      </c>
      <c r="E41" s="119">
        <v>2489</v>
      </c>
      <c r="F41" s="120">
        <v>211.6496598639456</v>
      </c>
    </row>
    <row r="42" spans="1:6" ht="10.5" thickBot="1" x14ac:dyDescent="0.25">
      <c r="B42" s="114" t="s">
        <v>199</v>
      </c>
      <c r="C42" s="118">
        <v>20</v>
      </c>
      <c r="D42" s="119">
        <v>56</v>
      </c>
      <c r="E42" s="119">
        <v>-36</v>
      </c>
      <c r="F42" s="120">
        <v>-64.285714285714292</v>
      </c>
    </row>
    <row r="43" spans="1:6" x14ac:dyDescent="0.2">
      <c r="B43" s="60" t="s">
        <v>209</v>
      </c>
    </row>
    <row r="44" spans="1:6" x14ac:dyDescent="0.2">
      <c r="B44" s="106"/>
    </row>
  </sheetData>
  <conditionalFormatting sqref="C9:E42">
    <cfRule type="cellIs" dxfId="10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86" orientation="landscape" r:id="rId1"/>
  <headerFooter>
    <oddHeader>&amp;R
&amp;G       &amp;K00+000.</oddHeader>
    <oddFooter>&amp;C&amp;"Arial,Normal"&amp;10 2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DA9A-6D5F-48D1-B34B-676ADE3046FF}">
  <sheetPr>
    <outlinePr summaryBelow="0" summaryRight="0"/>
    <pageSetUpPr fitToPage="1"/>
  </sheetPr>
  <dimension ref="A1:F77"/>
  <sheetViews>
    <sheetView showGridLines="0" showZeros="0" view="pageBreakPreview" zoomScale="70" zoomScaleNormal="60" zoomScaleSheetLayoutView="7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6</v>
      </c>
      <c r="C3" s="13"/>
      <c r="D3" s="13"/>
      <c r="E3" s="13"/>
      <c r="F3" s="13"/>
    </row>
    <row r="4" spans="1:6" ht="24" customHeight="1" x14ac:dyDescent="0.3">
      <c r="B4" s="13" t="s">
        <v>218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73</v>
      </c>
      <c r="D6" s="22" t="s">
        <v>73</v>
      </c>
      <c r="E6" s="23"/>
      <c r="F6" s="24"/>
    </row>
    <row r="7" spans="1:6" ht="12.75" customHeight="1" x14ac:dyDescent="0.3">
      <c r="B7" s="25"/>
      <c r="C7" s="26">
        <v>2023</v>
      </c>
      <c r="D7" s="26">
        <v>2022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208</v>
      </c>
      <c r="E8" s="30"/>
      <c r="F8" s="31"/>
    </row>
    <row r="9" spans="1:6" ht="10.5" customHeight="1" x14ac:dyDescent="0.3">
      <c r="B9" s="32" t="s">
        <v>11</v>
      </c>
      <c r="C9" s="33"/>
      <c r="D9" s="33"/>
      <c r="E9" s="33"/>
      <c r="F9" s="34"/>
    </row>
    <row r="10" spans="1:6" ht="10.5" customHeight="1" x14ac:dyDescent="0.3">
      <c r="B10" s="35"/>
      <c r="C10" s="36"/>
      <c r="D10" s="36"/>
      <c r="E10" s="36"/>
      <c r="F10" s="37"/>
    </row>
    <row r="11" spans="1:6" ht="10.5" customHeight="1" x14ac:dyDescent="0.3">
      <c r="B11" s="38" t="s">
        <v>12</v>
      </c>
      <c r="C11" s="39">
        <v>28825</v>
      </c>
      <c r="D11" s="40">
        <v>30142</v>
      </c>
      <c r="E11" s="40">
        <v>-1317</v>
      </c>
      <c r="F11" s="41">
        <v>-4.3693185588215773</v>
      </c>
    </row>
    <row r="12" spans="1:6" ht="10.5" customHeight="1" x14ac:dyDescent="0.3">
      <c r="B12" s="42" t="s">
        <v>13</v>
      </c>
      <c r="C12" s="43">
        <v>22839</v>
      </c>
      <c r="D12" s="44">
        <v>22338</v>
      </c>
      <c r="E12" s="44">
        <v>501</v>
      </c>
      <c r="F12" s="45">
        <v>2.2428149341928552</v>
      </c>
    </row>
    <row r="13" spans="1:6" ht="10.5" customHeight="1" x14ac:dyDescent="0.3">
      <c r="B13" s="42" t="s">
        <v>14</v>
      </c>
      <c r="C13" s="43">
        <v>69</v>
      </c>
      <c r="D13" s="44">
        <v>59</v>
      </c>
      <c r="E13" s="44">
        <v>10</v>
      </c>
      <c r="F13" s="45">
        <v>16.949152542372879</v>
      </c>
    </row>
    <row r="14" spans="1:6" ht="10.5" customHeight="1" x14ac:dyDescent="0.3">
      <c r="B14" s="42" t="s">
        <v>15</v>
      </c>
      <c r="C14" s="43">
        <v>1646</v>
      </c>
      <c r="D14" s="44">
        <v>1636</v>
      </c>
      <c r="E14" s="44">
        <v>10</v>
      </c>
      <c r="F14" s="45">
        <v>0.61124694376528121</v>
      </c>
    </row>
    <row r="15" spans="1:6" ht="10.5" customHeight="1" x14ac:dyDescent="0.3">
      <c r="B15" s="42" t="s">
        <v>16</v>
      </c>
      <c r="C15" s="43">
        <v>462</v>
      </c>
      <c r="D15" s="44">
        <v>462</v>
      </c>
      <c r="E15" s="44">
        <v>0</v>
      </c>
      <c r="F15" s="45">
        <v>0</v>
      </c>
    </row>
    <row r="16" spans="1:6" ht="10.5" customHeight="1" x14ac:dyDescent="0.3">
      <c r="B16" s="42" t="s">
        <v>17</v>
      </c>
      <c r="C16" s="43">
        <v>273</v>
      </c>
      <c r="D16" s="44">
        <v>274</v>
      </c>
      <c r="E16" s="44">
        <v>-1</v>
      </c>
      <c r="F16" s="45">
        <v>-0.36496350364963503</v>
      </c>
    </row>
    <row r="17" spans="2:6" ht="10.5" customHeight="1" x14ac:dyDescent="0.3">
      <c r="B17" s="42" t="s">
        <v>18</v>
      </c>
      <c r="C17" s="43">
        <v>0</v>
      </c>
      <c r="D17" s="44">
        <v>0</v>
      </c>
      <c r="E17" s="44">
        <v>0</v>
      </c>
      <c r="F17" s="45" t="s">
        <v>198</v>
      </c>
    </row>
    <row r="18" spans="2:6" ht="10.5" customHeight="1" x14ac:dyDescent="0.3">
      <c r="B18" s="46" t="s">
        <v>19</v>
      </c>
      <c r="C18" s="43">
        <v>663</v>
      </c>
      <c r="D18" s="44">
        <v>1160</v>
      </c>
      <c r="E18" s="44">
        <v>-497</v>
      </c>
      <c r="F18" s="45">
        <v>-42.844827586206897</v>
      </c>
    </row>
    <row r="19" spans="2:6" ht="10.5" customHeight="1" x14ac:dyDescent="0.3">
      <c r="B19" s="46" t="s">
        <v>20</v>
      </c>
      <c r="C19" s="43">
        <v>879</v>
      </c>
      <c r="D19" s="44">
        <v>1249</v>
      </c>
      <c r="E19" s="44">
        <v>-370</v>
      </c>
      <c r="F19" s="45">
        <v>-29.623698959167331</v>
      </c>
    </row>
    <row r="20" spans="2:6" ht="10.5" customHeight="1" x14ac:dyDescent="0.3">
      <c r="B20" s="46" t="s">
        <v>21</v>
      </c>
      <c r="C20" s="43">
        <v>386</v>
      </c>
      <c r="D20" s="44">
        <v>304</v>
      </c>
      <c r="E20" s="44">
        <v>82</v>
      </c>
      <c r="F20" s="45">
        <v>26.973684210526315</v>
      </c>
    </row>
    <row r="21" spans="2:6" ht="10.5" customHeight="1" x14ac:dyDescent="0.3">
      <c r="B21" s="46" t="s">
        <v>22</v>
      </c>
      <c r="C21" s="43">
        <v>1608</v>
      </c>
      <c r="D21" s="44">
        <v>2660</v>
      </c>
      <c r="E21" s="44">
        <v>-1052</v>
      </c>
      <c r="F21" s="45">
        <v>-39.548872180451127</v>
      </c>
    </row>
    <row r="22" spans="2:6" ht="10.5" customHeight="1" x14ac:dyDescent="0.3">
      <c r="B22" s="35"/>
      <c r="C22" s="36"/>
      <c r="D22" s="36"/>
      <c r="E22" s="36"/>
      <c r="F22" s="37"/>
    </row>
    <row r="23" spans="2:6" ht="10.5" customHeight="1" x14ac:dyDescent="0.3">
      <c r="B23" s="38" t="s">
        <v>23</v>
      </c>
      <c r="C23" s="39">
        <v>12458</v>
      </c>
      <c r="D23" s="40">
        <v>19925</v>
      </c>
      <c r="E23" s="40">
        <v>-7467</v>
      </c>
      <c r="F23" s="41">
        <v>-37.475533249686322</v>
      </c>
    </row>
    <row r="24" spans="2:6" ht="10.5" customHeight="1" x14ac:dyDescent="0.3">
      <c r="B24" s="42" t="s">
        <v>24</v>
      </c>
      <c r="C24" s="43">
        <v>2060</v>
      </c>
      <c r="D24" s="44">
        <v>2122</v>
      </c>
      <c r="E24" s="44">
        <v>-62</v>
      </c>
      <c r="F24" s="45">
        <v>-2.9217719132893496</v>
      </c>
    </row>
    <row r="25" spans="2:6" ht="10.5" customHeight="1" x14ac:dyDescent="0.3">
      <c r="B25" s="42" t="s">
        <v>25</v>
      </c>
      <c r="C25" s="43">
        <v>5457</v>
      </c>
      <c r="D25" s="44">
        <v>5687</v>
      </c>
      <c r="E25" s="44">
        <v>-230</v>
      </c>
      <c r="F25" s="45">
        <v>-4.0443115878318974</v>
      </c>
    </row>
    <row r="26" spans="2:6" ht="10.5" customHeight="1" x14ac:dyDescent="0.3">
      <c r="B26" s="47" t="s">
        <v>26</v>
      </c>
      <c r="C26" s="43">
        <v>4912</v>
      </c>
      <c r="D26" s="44">
        <v>5472</v>
      </c>
      <c r="E26" s="44">
        <v>-560</v>
      </c>
      <c r="F26" s="45">
        <v>-10.23391812865497</v>
      </c>
    </row>
    <row r="27" spans="2:6" ht="10.5" customHeight="1" x14ac:dyDescent="0.3">
      <c r="B27" s="48" t="s">
        <v>27</v>
      </c>
      <c r="C27" s="43">
        <v>233</v>
      </c>
      <c r="D27" s="44">
        <v>49</v>
      </c>
      <c r="E27" s="44">
        <v>184</v>
      </c>
      <c r="F27" s="45">
        <v>375.51020408163265</v>
      </c>
    </row>
    <row r="28" spans="2:6" ht="10.5" customHeight="1" x14ac:dyDescent="0.3">
      <c r="B28" s="48" t="s">
        <v>28</v>
      </c>
      <c r="C28" s="43">
        <v>312</v>
      </c>
      <c r="D28" s="44">
        <v>166</v>
      </c>
      <c r="E28" s="44">
        <v>146</v>
      </c>
      <c r="F28" s="45">
        <v>87.951807228915655</v>
      </c>
    </row>
    <row r="29" spans="2:6" ht="10.5" customHeight="1" x14ac:dyDescent="0.3">
      <c r="B29" s="46" t="s">
        <v>29</v>
      </c>
      <c r="C29" s="43">
        <v>4</v>
      </c>
      <c r="D29" s="44">
        <v>8</v>
      </c>
      <c r="E29" s="44">
        <v>-4</v>
      </c>
      <c r="F29" s="45">
        <v>-50</v>
      </c>
    </row>
    <row r="30" spans="2:6" ht="10.5" customHeight="1" x14ac:dyDescent="0.3">
      <c r="B30" s="42" t="s">
        <v>31</v>
      </c>
      <c r="C30" s="43">
        <v>1777</v>
      </c>
      <c r="D30" s="44">
        <v>8677</v>
      </c>
      <c r="E30" s="44">
        <v>-6900</v>
      </c>
      <c r="F30" s="45">
        <v>-79.520571626138064</v>
      </c>
    </row>
    <row r="31" spans="2:6" ht="10.5" customHeight="1" x14ac:dyDescent="0.3">
      <c r="B31" s="42" t="s">
        <v>32</v>
      </c>
      <c r="C31" s="43">
        <v>1054</v>
      </c>
      <c r="D31" s="44">
        <v>2533</v>
      </c>
      <c r="E31" s="44">
        <v>-1479</v>
      </c>
      <c r="F31" s="45">
        <v>-58.389261744966447</v>
      </c>
    </row>
    <row r="32" spans="2:6" ht="10.5" customHeight="1" x14ac:dyDescent="0.3">
      <c r="B32" s="49" t="s">
        <v>33</v>
      </c>
      <c r="C32" s="43">
        <v>2106</v>
      </c>
      <c r="D32" s="44">
        <v>871</v>
      </c>
      <c r="E32" s="44">
        <v>1235</v>
      </c>
      <c r="F32" s="45">
        <v>141.79104477611941</v>
      </c>
    </row>
    <row r="33" spans="2:6" ht="10.5" customHeight="1" x14ac:dyDescent="0.3">
      <c r="B33" s="42" t="s">
        <v>34</v>
      </c>
      <c r="C33" s="43">
        <v>0</v>
      </c>
      <c r="D33" s="44">
        <v>27</v>
      </c>
      <c r="E33" s="44">
        <v>-27</v>
      </c>
      <c r="F33" s="45">
        <v>-100</v>
      </c>
    </row>
    <row r="34" spans="2:6" ht="10.5" customHeight="1" x14ac:dyDescent="0.3">
      <c r="B34" s="38" t="s">
        <v>37</v>
      </c>
      <c r="C34" s="39">
        <v>41283</v>
      </c>
      <c r="D34" s="40">
        <v>50067</v>
      </c>
      <c r="E34" s="40">
        <v>-8784</v>
      </c>
      <c r="F34" s="41">
        <v>-17.544490382886931</v>
      </c>
    </row>
    <row r="35" spans="2:6" ht="10.5" customHeight="1" x14ac:dyDescent="0.3">
      <c r="B35" s="35"/>
      <c r="C35" s="36"/>
      <c r="D35" s="36"/>
      <c r="E35" s="36"/>
      <c r="F35" s="37"/>
    </row>
    <row r="36" spans="2:6" ht="10.5" customHeight="1" x14ac:dyDescent="0.3">
      <c r="B36" s="51" t="s">
        <v>38</v>
      </c>
      <c r="C36" s="52"/>
      <c r="D36" s="52"/>
      <c r="E36" s="52"/>
      <c r="F36" s="53"/>
    </row>
    <row r="37" spans="2:6" ht="10.5" customHeight="1" x14ac:dyDescent="0.3">
      <c r="B37" s="35"/>
      <c r="C37" s="36"/>
      <c r="D37" s="36"/>
      <c r="E37" s="36"/>
      <c r="F37" s="37"/>
    </row>
    <row r="38" spans="2:6" ht="10.5" customHeight="1" x14ac:dyDescent="0.3">
      <c r="B38" s="54" t="s">
        <v>39</v>
      </c>
      <c r="C38" s="39">
        <v>7204</v>
      </c>
      <c r="D38" s="40">
        <v>5758</v>
      </c>
      <c r="E38" s="40">
        <v>1446</v>
      </c>
      <c r="F38" s="41">
        <v>25.112886418895446</v>
      </c>
    </row>
    <row r="39" spans="2:6" ht="10.5" customHeight="1" x14ac:dyDescent="0.3">
      <c r="B39" s="55" t="s">
        <v>40</v>
      </c>
      <c r="C39" s="43">
        <v>7017</v>
      </c>
      <c r="D39" s="44">
        <v>5557</v>
      </c>
      <c r="E39" s="44">
        <v>1460</v>
      </c>
      <c r="F39" s="45">
        <v>26.273168976066223</v>
      </c>
    </row>
    <row r="40" spans="2:6" ht="10.5" customHeight="1" x14ac:dyDescent="0.3">
      <c r="B40" s="56" t="s">
        <v>41</v>
      </c>
      <c r="C40" s="43">
        <v>1271</v>
      </c>
      <c r="D40" s="44">
        <v>1271</v>
      </c>
      <c r="E40" s="44">
        <v>0</v>
      </c>
      <c r="F40" s="45">
        <v>0</v>
      </c>
    </row>
    <row r="41" spans="2:6" ht="10.5" customHeight="1" x14ac:dyDescent="0.3">
      <c r="B41" s="57" t="s">
        <v>42</v>
      </c>
      <c r="C41" s="43">
        <v>5788</v>
      </c>
      <c r="D41" s="44">
        <v>4934</v>
      </c>
      <c r="E41" s="44">
        <v>854</v>
      </c>
      <c r="F41" s="45">
        <v>17.308471828131331</v>
      </c>
    </row>
    <row r="42" spans="2:6" ht="10.5" customHeight="1" x14ac:dyDescent="0.3">
      <c r="B42" s="56" t="s">
        <v>44</v>
      </c>
      <c r="C42" s="43">
        <v>-4</v>
      </c>
      <c r="D42" s="44">
        <v>-5</v>
      </c>
      <c r="E42" s="44">
        <v>1</v>
      </c>
      <c r="F42" s="45">
        <v>-20</v>
      </c>
    </row>
    <row r="43" spans="2:6" ht="10.5" customHeight="1" x14ac:dyDescent="0.3">
      <c r="B43" s="57" t="s">
        <v>45</v>
      </c>
      <c r="C43" s="43">
        <v>742</v>
      </c>
      <c r="D43" s="44">
        <v>2541</v>
      </c>
      <c r="E43" s="44">
        <v>-1799</v>
      </c>
      <c r="F43" s="45">
        <v>-70.798898071625345</v>
      </c>
    </row>
    <row r="44" spans="2:6" ht="10.5" customHeight="1" x14ac:dyDescent="0.3">
      <c r="B44" s="56" t="s">
        <v>46</v>
      </c>
      <c r="C44" s="43">
        <v>-529</v>
      </c>
      <c r="D44" s="44">
        <v>0</v>
      </c>
      <c r="E44" s="44">
        <v>-529</v>
      </c>
      <c r="F44" s="45" t="s">
        <v>198</v>
      </c>
    </row>
    <row r="45" spans="2:6" ht="10.5" customHeight="1" x14ac:dyDescent="0.3">
      <c r="B45" s="57" t="s">
        <v>47</v>
      </c>
      <c r="C45" s="43">
        <v>5</v>
      </c>
      <c r="D45" s="44">
        <v>4</v>
      </c>
      <c r="E45" s="44">
        <v>1</v>
      </c>
      <c r="F45" s="45">
        <v>25</v>
      </c>
    </row>
    <row r="46" spans="2:6" ht="10.5" customHeight="1" x14ac:dyDescent="0.3">
      <c r="B46" s="57" t="s">
        <v>48</v>
      </c>
      <c r="C46" s="43">
        <v>-256</v>
      </c>
      <c r="D46" s="44">
        <v>-3188</v>
      </c>
      <c r="E46" s="44">
        <v>2932</v>
      </c>
      <c r="F46" s="45">
        <v>-91.96988707653702</v>
      </c>
    </row>
    <row r="47" spans="2:6" ht="10.5" customHeight="1" x14ac:dyDescent="0.3">
      <c r="B47" s="58" t="s">
        <v>199</v>
      </c>
      <c r="C47" s="43">
        <v>187</v>
      </c>
      <c r="D47" s="44">
        <v>201</v>
      </c>
      <c r="E47" s="44">
        <v>-14</v>
      </c>
      <c r="F47" s="45">
        <v>-6.9651741293532341</v>
      </c>
    </row>
    <row r="48" spans="2:6" ht="10.5" customHeight="1" x14ac:dyDescent="0.3">
      <c r="B48" s="35"/>
      <c r="C48" s="36"/>
      <c r="D48" s="36"/>
      <c r="E48" s="36"/>
      <c r="F48" s="37"/>
    </row>
    <row r="49" spans="2:6" ht="11.25" customHeight="1" x14ac:dyDescent="0.3">
      <c r="B49" s="38" t="s">
        <v>50</v>
      </c>
      <c r="C49" s="39">
        <v>19504</v>
      </c>
      <c r="D49" s="40">
        <v>23627</v>
      </c>
      <c r="E49" s="40">
        <v>-4123</v>
      </c>
      <c r="F49" s="41">
        <v>-17.450374571464849</v>
      </c>
    </row>
    <row r="50" spans="2:6" ht="10.5" customHeight="1" x14ac:dyDescent="0.3">
      <c r="B50" s="42" t="s">
        <v>51</v>
      </c>
      <c r="C50" s="43">
        <v>227</v>
      </c>
      <c r="D50" s="44">
        <v>238</v>
      </c>
      <c r="E50" s="44">
        <v>-11</v>
      </c>
      <c r="F50" s="45">
        <v>-4.6218487394957988</v>
      </c>
    </row>
    <row r="51" spans="2:6" ht="10.5" customHeight="1" x14ac:dyDescent="0.3">
      <c r="B51" s="42" t="s">
        <v>52</v>
      </c>
      <c r="C51" s="43">
        <v>4348</v>
      </c>
      <c r="D51" s="44">
        <v>4300</v>
      </c>
      <c r="E51" s="44">
        <v>48</v>
      </c>
      <c r="F51" s="45">
        <v>1.1162790697674418</v>
      </c>
    </row>
    <row r="52" spans="2:6" ht="10.5" customHeight="1" x14ac:dyDescent="0.3">
      <c r="B52" s="46" t="s">
        <v>53</v>
      </c>
      <c r="C52" s="43">
        <v>2855</v>
      </c>
      <c r="D52" s="44">
        <v>2964</v>
      </c>
      <c r="E52" s="44">
        <v>-109</v>
      </c>
      <c r="F52" s="45">
        <v>-3.6774628879892037</v>
      </c>
    </row>
    <row r="53" spans="2:6" ht="10.5" customHeight="1" x14ac:dyDescent="0.3">
      <c r="B53" s="48" t="s">
        <v>54</v>
      </c>
      <c r="C53" s="43">
        <v>268</v>
      </c>
      <c r="D53" s="44">
        <v>278</v>
      </c>
      <c r="E53" s="44">
        <v>-10</v>
      </c>
      <c r="F53" s="45">
        <v>-3.5971223021582732</v>
      </c>
    </row>
    <row r="54" spans="2:6" ht="10.5" customHeight="1" x14ac:dyDescent="0.3">
      <c r="B54" s="47" t="s">
        <v>55</v>
      </c>
      <c r="C54" s="43">
        <v>2587</v>
      </c>
      <c r="D54" s="44">
        <v>2686</v>
      </c>
      <c r="E54" s="44">
        <v>-99</v>
      </c>
      <c r="F54" s="45">
        <v>-3.6857781087118395</v>
      </c>
    </row>
    <row r="55" spans="2:6" ht="10.5" customHeight="1" x14ac:dyDescent="0.3">
      <c r="B55" s="42" t="s">
        <v>56</v>
      </c>
      <c r="C55" s="43">
        <v>9636</v>
      </c>
      <c r="D55" s="44">
        <v>11704</v>
      </c>
      <c r="E55" s="44">
        <v>-2068</v>
      </c>
      <c r="F55" s="45">
        <v>-17.669172932330827</v>
      </c>
    </row>
    <row r="56" spans="2:6" ht="10.5" customHeight="1" x14ac:dyDescent="0.3">
      <c r="B56" s="42" t="s">
        <v>20</v>
      </c>
      <c r="C56" s="43">
        <v>544</v>
      </c>
      <c r="D56" s="44">
        <v>2408</v>
      </c>
      <c r="E56" s="44">
        <v>-1864</v>
      </c>
      <c r="F56" s="45">
        <v>-77.408637873754145</v>
      </c>
    </row>
    <row r="57" spans="2:6" ht="10.5" customHeight="1" x14ac:dyDescent="0.3">
      <c r="B57" s="42" t="s">
        <v>57</v>
      </c>
      <c r="C57" s="43">
        <v>8</v>
      </c>
      <c r="D57" s="44">
        <v>0</v>
      </c>
      <c r="E57" s="44">
        <v>8</v>
      </c>
      <c r="F57" s="45" t="s">
        <v>198</v>
      </c>
    </row>
    <row r="58" spans="2:6" ht="10.5" customHeight="1" x14ac:dyDescent="0.3">
      <c r="B58" s="42" t="s">
        <v>58</v>
      </c>
      <c r="C58" s="43">
        <v>578</v>
      </c>
      <c r="D58" s="44">
        <v>588</v>
      </c>
      <c r="E58" s="44">
        <v>-10</v>
      </c>
      <c r="F58" s="45">
        <v>-1.7006802721088436</v>
      </c>
    </row>
    <row r="59" spans="2:6" ht="10.5" customHeight="1" x14ac:dyDescent="0.3">
      <c r="B59" s="42" t="s">
        <v>59</v>
      </c>
      <c r="C59" s="43">
        <v>1308</v>
      </c>
      <c r="D59" s="44">
        <v>1425</v>
      </c>
      <c r="E59" s="44">
        <v>-117</v>
      </c>
      <c r="F59" s="45">
        <v>-8.2105263157894743</v>
      </c>
    </row>
    <row r="60" spans="2:6" ht="10.5" customHeight="1" x14ac:dyDescent="0.3">
      <c r="B60" s="35"/>
      <c r="C60" s="36"/>
      <c r="D60" s="36"/>
      <c r="E60" s="36"/>
      <c r="F60" s="37"/>
    </row>
    <row r="61" spans="2:6" ht="10.5" customHeight="1" x14ac:dyDescent="0.3">
      <c r="B61" s="38" t="s">
        <v>60</v>
      </c>
      <c r="C61" s="39">
        <v>14575</v>
      </c>
      <c r="D61" s="40">
        <v>20682</v>
      </c>
      <c r="E61" s="40">
        <v>-6107</v>
      </c>
      <c r="F61" s="41">
        <v>-29.52809206072914</v>
      </c>
    </row>
    <row r="62" spans="2:6" ht="10.5" customHeight="1" x14ac:dyDescent="0.3">
      <c r="B62" s="42" t="s">
        <v>61</v>
      </c>
      <c r="C62" s="43">
        <v>427</v>
      </c>
      <c r="D62" s="44">
        <v>294</v>
      </c>
      <c r="E62" s="44">
        <v>133</v>
      </c>
      <c r="F62" s="45">
        <v>45.238095238095241</v>
      </c>
    </row>
    <row r="63" spans="2:6" ht="10.5" customHeight="1" x14ac:dyDescent="0.3">
      <c r="B63" s="42" t="s">
        <v>62</v>
      </c>
      <c r="C63" s="43">
        <v>1377</v>
      </c>
      <c r="D63" s="44">
        <v>1236</v>
      </c>
      <c r="E63" s="44">
        <v>141</v>
      </c>
      <c r="F63" s="45">
        <v>11.407766990291263</v>
      </c>
    </row>
    <row r="64" spans="2:6" ht="10.5" customHeight="1" x14ac:dyDescent="0.3">
      <c r="B64" s="47" t="s">
        <v>54</v>
      </c>
      <c r="C64" s="39">
        <v>0</v>
      </c>
      <c r="D64" s="40">
        <v>0</v>
      </c>
      <c r="E64" s="40">
        <v>0</v>
      </c>
      <c r="F64" s="41" t="s">
        <v>198</v>
      </c>
    </row>
    <row r="65" spans="2:6" ht="10.5" customHeight="1" x14ac:dyDescent="0.3">
      <c r="B65" s="48" t="s">
        <v>63</v>
      </c>
      <c r="C65" s="43">
        <v>1377</v>
      </c>
      <c r="D65" s="44">
        <v>1236</v>
      </c>
      <c r="E65" s="44">
        <v>141</v>
      </c>
      <c r="F65" s="45">
        <v>11.407766990291263</v>
      </c>
    </row>
    <row r="66" spans="2:6" ht="10.5" customHeight="1" x14ac:dyDescent="0.3">
      <c r="B66" s="46" t="s">
        <v>64</v>
      </c>
      <c r="C66" s="43">
        <v>4091</v>
      </c>
      <c r="D66" s="44">
        <v>6784</v>
      </c>
      <c r="E66" s="44">
        <v>-2693</v>
      </c>
      <c r="F66" s="45">
        <v>-39.696344339622641</v>
      </c>
    </row>
    <row r="67" spans="2:6" ht="10.5" customHeight="1" x14ac:dyDescent="0.3">
      <c r="B67" s="46" t="s">
        <v>32</v>
      </c>
      <c r="C67" s="43">
        <v>1673</v>
      </c>
      <c r="D67" s="44">
        <v>4990</v>
      </c>
      <c r="E67" s="44">
        <v>-3317</v>
      </c>
      <c r="F67" s="45">
        <v>-66.472945891783567</v>
      </c>
    </row>
    <row r="68" spans="2:6" ht="10.5" customHeight="1" x14ac:dyDescent="0.3">
      <c r="B68" s="42" t="s">
        <v>65</v>
      </c>
      <c r="C68" s="43">
        <v>104</v>
      </c>
      <c r="D68" s="44">
        <v>51</v>
      </c>
      <c r="E68" s="44">
        <v>53</v>
      </c>
      <c r="F68" s="45">
        <v>103.92156862745099</v>
      </c>
    </row>
    <row r="69" spans="2:6" ht="10.5" customHeight="1" x14ac:dyDescent="0.3">
      <c r="B69" s="46" t="s">
        <v>66</v>
      </c>
      <c r="C69" s="43">
        <v>6903</v>
      </c>
      <c r="D69" s="44">
        <v>7327</v>
      </c>
      <c r="E69" s="44">
        <v>-424</v>
      </c>
      <c r="F69" s="45">
        <v>-5.7868158864473864</v>
      </c>
    </row>
    <row r="70" spans="2:6" ht="10.5" customHeight="1" x14ac:dyDescent="0.3">
      <c r="B70" s="47" t="s">
        <v>67</v>
      </c>
      <c r="C70" s="43">
        <v>6242</v>
      </c>
      <c r="D70" s="44">
        <v>6219</v>
      </c>
      <c r="E70" s="44">
        <v>23</v>
      </c>
      <c r="F70" s="45">
        <v>0.36983437851744649</v>
      </c>
    </row>
    <row r="71" spans="2:6" ht="10.5" customHeight="1" x14ac:dyDescent="0.3">
      <c r="B71" s="47" t="s">
        <v>68</v>
      </c>
      <c r="C71" s="43">
        <v>215</v>
      </c>
      <c r="D71" s="44">
        <v>544</v>
      </c>
      <c r="E71" s="44">
        <v>-329</v>
      </c>
      <c r="F71" s="45">
        <v>-60.477941176470587</v>
      </c>
    </row>
    <row r="72" spans="2:6" ht="10.5" customHeight="1" x14ac:dyDescent="0.3">
      <c r="B72" s="47" t="s">
        <v>69</v>
      </c>
      <c r="C72" s="43">
        <v>446</v>
      </c>
      <c r="D72" s="44">
        <v>564</v>
      </c>
      <c r="E72" s="44">
        <v>-118</v>
      </c>
      <c r="F72" s="45">
        <v>-20.921985815602838</v>
      </c>
    </row>
    <row r="73" spans="2:6" x14ac:dyDescent="0.3">
      <c r="B73" s="49" t="s">
        <v>70</v>
      </c>
      <c r="C73" s="43">
        <v>0</v>
      </c>
      <c r="D73" s="44">
        <v>0</v>
      </c>
      <c r="E73" s="44">
        <v>0</v>
      </c>
      <c r="F73" s="45" t="s">
        <v>198</v>
      </c>
    </row>
    <row r="74" spans="2:6" ht="10.5" customHeight="1" thickBot="1" x14ac:dyDescent="0.35">
      <c r="B74" s="59" t="s">
        <v>72</v>
      </c>
      <c r="C74" s="39">
        <v>41283</v>
      </c>
      <c r="D74" s="40">
        <v>50067</v>
      </c>
      <c r="E74" s="40">
        <v>-8784</v>
      </c>
      <c r="F74" s="41">
        <v>-17.544490382886931</v>
      </c>
    </row>
    <row r="75" spans="2:6" ht="10.5" customHeight="1" x14ac:dyDescent="0.3">
      <c r="B75" s="60" t="s">
        <v>209</v>
      </c>
      <c r="C75" s="61"/>
      <c r="D75" s="62"/>
      <c r="E75" s="62"/>
      <c r="F75" s="63"/>
    </row>
    <row r="76" spans="2:6" x14ac:dyDescent="0.3">
      <c r="B76" s="64"/>
    </row>
    <row r="77" spans="2:6" x14ac:dyDescent="0.3">
      <c r="B77" s="64"/>
    </row>
  </sheetData>
  <conditionalFormatting sqref="C9:E75">
    <cfRule type="cellIs" dxfId="9" priority="50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3</oddFooter>
  </headerFooter>
  <customProperties>
    <customPr name="EpmWorksheetKeyString_GU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1B7-6D26-496C-AF6E-3E8D13791FD8}">
  <sheetPr>
    <outlinePr summaryBelow="0" summaryRight="0"/>
    <pageSetUpPr fitToPage="1"/>
  </sheetPr>
  <dimension ref="A1:J35"/>
  <sheetViews>
    <sheetView showGridLines="0" showZeros="0" view="pageBreakPreview" zoomScale="60" zoomScaleNormal="70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215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165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166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167</v>
      </c>
      <c r="E8" s="126" t="s">
        <v>168</v>
      </c>
      <c r="F8" s="126" t="s">
        <v>169</v>
      </c>
      <c r="G8" s="126" t="s">
        <v>47</v>
      </c>
      <c r="H8" s="127" t="s">
        <v>48</v>
      </c>
      <c r="I8" s="127" t="s">
        <v>200</v>
      </c>
      <c r="J8" s="127" t="s">
        <v>170</v>
      </c>
    </row>
    <row r="9" spans="1:10" ht="10" x14ac:dyDescent="0.2">
      <c r="B9" s="128" t="s">
        <v>206</v>
      </c>
      <c r="C9" s="67">
        <v>1271</v>
      </c>
      <c r="D9" s="67">
        <v>4934</v>
      </c>
      <c r="E9" s="67">
        <v>-5</v>
      </c>
      <c r="F9" s="67">
        <v>2541</v>
      </c>
      <c r="G9" s="67">
        <v>4</v>
      </c>
      <c r="H9" s="67">
        <v>-3188</v>
      </c>
      <c r="I9" s="67">
        <v>201</v>
      </c>
      <c r="J9" s="67">
        <v>5758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171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</row>
    <row r="12" spans="1:10" x14ac:dyDescent="0.2">
      <c r="B12" s="130" t="s">
        <v>172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207</v>
      </c>
      <c r="C14" s="39">
        <v>1271</v>
      </c>
      <c r="D14" s="39">
        <v>4934</v>
      </c>
      <c r="E14" s="39">
        <v>-5</v>
      </c>
      <c r="F14" s="39">
        <v>2541</v>
      </c>
      <c r="G14" s="39">
        <v>4</v>
      </c>
      <c r="H14" s="39">
        <v>-3188</v>
      </c>
      <c r="I14" s="39">
        <v>201</v>
      </c>
      <c r="J14" s="39">
        <v>5758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163</v>
      </c>
      <c r="C16" s="39">
        <v>0</v>
      </c>
      <c r="D16" s="39">
        <v>-9</v>
      </c>
      <c r="E16" s="39">
        <v>0</v>
      </c>
      <c r="F16" s="39">
        <v>742</v>
      </c>
      <c r="G16" s="39">
        <v>0</v>
      </c>
      <c r="H16" s="39">
        <v>2932</v>
      </c>
      <c r="I16" s="39">
        <v>20</v>
      </c>
      <c r="J16" s="39">
        <v>3685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173</v>
      </c>
      <c r="C18" s="39">
        <v>0</v>
      </c>
      <c r="D18" s="39">
        <v>-2207</v>
      </c>
      <c r="E18" s="39">
        <v>1</v>
      </c>
      <c r="F18" s="39">
        <v>0</v>
      </c>
      <c r="G18" s="39">
        <v>0</v>
      </c>
      <c r="H18" s="39">
        <v>0</v>
      </c>
      <c r="I18" s="39">
        <v>-34</v>
      </c>
      <c r="J18" s="39">
        <v>-2240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174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-7</v>
      </c>
      <c r="J20" s="43">
        <v>-7</v>
      </c>
    </row>
    <row r="21" spans="2:10" x14ac:dyDescent="0.2">
      <c r="B21" s="130" t="s">
        <v>175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2:10" x14ac:dyDescent="0.2">
      <c r="B22" s="130" t="s">
        <v>176</v>
      </c>
      <c r="C22" s="43">
        <v>0</v>
      </c>
      <c r="D22" s="43">
        <v>-2207</v>
      </c>
      <c r="E22" s="43">
        <v>0</v>
      </c>
      <c r="F22" s="43">
        <v>0</v>
      </c>
      <c r="G22" s="43">
        <v>0</v>
      </c>
      <c r="H22" s="43">
        <v>0</v>
      </c>
      <c r="I22" s="43">
        <v>-27</v>
      </c>
      <c r="J22" s="43">
        <v>-2234</v>
      </c>
    </row>
    <row r="23" spans="2:10" x14ac:dyDescent="0.2">
      <c r="B23" s="130" t="s">
        <v>177</v>
      </c>
      <c r="C23" s="43">
        <v>0</v>
      </c>
      <c r="D23" s="43">
        <v>0</v>
      </c>
      <c r="E23" s="43">
        <v>1</v>
      </c>
      <c r="F23" s="43">
        <v>0</v>
      </c>
      <c r="G23" s="43">
        <v>0</v>
      </c>
      <c r="H23" s="43">
        <v>0</v>
      </c>
      <c r="I23" s="43">
        <v>0</v>
      </c>
      <c r="J23" s="43">
        <v>1</v>
      </c>
    </row>
    <row r="24" spans="2:10" x14ac:dyDescent="0.2">
      <c r="B24" s="130" t="s">
        <v>178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</row>
    <row r="25" spans="2:10" x14ac:dyDescent="0.2">
      <c r="B25" s="130" t="s">
        <v>179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180</v>
      </c>
      <c r="C27" s="39">
        <v>0</v>
      </c>
      <c r="D27" s="39">
        <v>2541</v>
      </c>
      <c r="E27" s="39">
        <v>0</v>
      </c>
      <c r="F27" s="39">
        <v>-2541</v>
      </c>
      <c r="G27" s="39">
        <v>1</v>
      </c>
      <c r="H27" s="39">
        <v>0</v>
      </c>
      <c r="I27" s="39">
        <v>0</v>
      </c>
      <c r="J27" s="39">
        <v>1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181</v>
      </c>
      <c r="C29" s="43">
        <v>0</v>
      </c>
      <c r="D29" s="43">
        <v>0</v>
      </c>
      <c r="E29" s="43">
        <v>0</v>
      </c>
      <c r="F29" s="43">
        <v>0</v>
      </c>
      <c r="G29" s="43">
        <v>1</v>
      </c>
      <c r="H29" s="43">
        <v>0</v>
      </c>
      <c r="I29" s="43">
        <v>0</v>
      </c>
      <c r="J29" s="43">
        <v>1</v>
      </c>
    </row>
    <row r="30" spans="2:10" x14ac:dyDescent="0.2">
      <c r="B30" s="130" t="s">
        <v>182</v>
      </c>
      <c r="C30" s="43">
        <v>0</v>
      </c>
      <c r="D30" s="43">
        <v>2541</v>
      </c>
      <c r="E30" s="43">
        <v>0</v>
      </c>
      <c r="F30" s="43">
        <v>-2541</v>
      </c>
      <c r="G30" s="43">
        <v>0</v>
      </c>
      <c r="H30" s="43">
        <v>0</v>
      </c>
      <c r="I30" s="43">
        <v>0</v>
      </c>
      <c r="J30" s="43">
        <v>0</v>
      </c>
    </row>
    <row r="31" spans="2:10" x14ac:dyDescent="0.2">
      <c r="B31" s="130" t="s">
        <v>183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219</v>
      </c>
      <c r="C33" s="137">
        <v>1271</v>
      </c>
      <c r="D33" s="137">
        <v>5259</v>
      </c>
      <c r="E33" s="137">
        <v>-4</v>
      </c>
      <c r="F33" s="137">
        <v>742</v>
      </c>
      <c r="G33" s="137">
        <v>5</v>
      </c>
      <c r="H33" s="137">
        <v>-256</v>
      </c>
      <c r="I33" s="137">
        <v>187</v>
      </c>
      <c r="J33" s="137">
        <v>7204</v>
      </c>
    </row>
    <row r="34" spans="2:10" x14ac:dyDescent="0.2">
      <c r="B34" s="60" t="s">
        <v>217</v>
      </c>
    </row>
    <row r="35" spans="2:10" x14ac:dyDescent="0.2">
      <c r="B35" s="106"/>
    </row>
  </sheetData>
  <conditionalFormatting sqref="C9:J33">
    <cfRule type="cellIs" dxfId="8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9" orientation="landscape" r:id="rId1"/>
  <headerFooter>
    <oddHeader>&amp;R
&amp;G       &amp;K00+000.</oddHeader>
    <oddFooter>&amp;C&amp;"Arial,Normal"&amp;10 4</oddFooter>
  </headerFooter>
  <customProperties>
    <customPr name="EpmWorksheetKeyString_GU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6A0-9467-4461-BA1D-42569C8DCE3D}">
  <sheetPr>
    <outlinePr summaryBelow="0" summaryRight="0"/>
    <pageSetUpPr fitToPage="1"/>
  </sheetPr>
  <dimension ref="A1:J35"/>
  <sheetViews>
    <sheetView showGridLines="0" showZeros="0" view="pageBreakPreview" zoomScale="60" zoomScaleNormal="85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216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165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166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167</v>
      </c>
      <c r="E8" s="126" t="s">
        <v>168</v>
      </c>
      <c r="F8" s="126" t="s">
        <v>169</v>
      </c>
      <c r="G8" s="126" t="s">
        <v>47</v>
      </c>
      <c r="H8" s="127" t="s">
        <v>48</v>
      </c>
      <c r="I8" s="127" t="s">
        <v>200</v>
      </c>
      <c r="J8" s="127" t="s">
        <v>170</v>
      </c>
    </row>
    <row r="9" spans="1:10" ht="10" x14ac:dyDescent="0.2">
      <c r="B9" s="128" t="s">
        <v>203</v>
      </c>
      <c r="C9" s="33">
        <v>1271</v>
      </c>
      <c r="D9" s="33">
        <v>4232</v>
      </c>
      <c r="E9" s="33">
        <v>-3</v>
      </c>
      <c r="F9" s="33">
        <v>1435</v>
      </c>
      <c r="G9" s="33">
        <v>2</v>
      </c>
      <c r="H9" s="33">
        <v>-1557</v>
      </c>
      <c r="I9" s="33">
        <v>164</v>
      </c>
      <c r="J9" s="33">
        <v>5544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171</v>
      </c>
      <c r="C11" s="36">
        <v>0</v>
      </c>
      <c r="D11" s="36">
        <v>-3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-3</v>
      </c>
    </row>
    <row r="12" spans="1:10" x14ac:dyDescent="0.2">
      <c r="B12" s="130" t="s">
        <v>172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204</v>
      </c>
      <c r="C14" s="52">
        <v>1271</v>
      </c>
      <c r="D14" s="52">
        <v>4229</v>
      </c>
      <c r="E14" s="52">
        <v>-3</v>
      </c>
      <c r="F14" s="52">
        <v>1435</v>
      </c>
      <c r="G14" s="52">
        <v>2</v>
      </c>
      <c r="H14" s="52">
        <v>-1557</v>
      </c>
      <c r="I14" s="52">
        <v>164</v>
      </c>
      <c r="J14" s="52">
        <v>5541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163</v>
      </c>
      <c r="C16" s="52">
        <v>0</v>
      </c>
      <c r="D16" s="52">
        <v>266</v>
      </c>
      <c r="E16" s="52">
        <v>0</v>
      </c>
      <c r="F16" s="52">
        <v>2541</v>
      </c>
      <c r="G16" s="52">
        <v>0</v>
      </c>
      <c r="H16" s="52">
        <v>-1631</v>
      </c>
      <c r="I16" s="52">
        <v>56</v>
      </c>
      <c r="J16" s="52">
        <v>1232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173</v>
      </c>
      <c r="C18" s="52">
        <v>0</v>
      </c>
      <c r="D18" s="52">
        <v>-996</v>
      </c>
      <c r="E18" s="52">
        <v>-2</v>
      </c>
      <c r="F18" s="52">
        <v>0</v>
      </c>
      <c r="G18" s="52">
        <v>0</v>
      </c>
      <c r="H18" s="52">
        <v>0</v>
      </c>
      <c r="I18" s="52">
        <v>-19</v>
      </c>
      <c r="J18" s="52">
        <v>-1017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174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1</v>
      </c>
      <c r="J20" s="36">
        <v>1</v>
      </c>
    </row>
    <row r="21" spans="2:10" x14ac:dyDescent="0.2">
      <c r="B21" s="130" t="s">
        <v>175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x14ac:dyDescent="0.2">
      <c r="B22" s="130" t="s">
        <v>176</v>
      </c>
      <c r="C22" s="36">
        <v>0</v>
      </c>
      <c r="D22" s="36">
        <v>-992</v>
      </c>
      <c r="E22" s="36">
        <v>0</v>
      </c>
      <c r="F22" s="36">
        <v>0</v>
      </c>
      <c r="G22" s="36">
        <v>0</v>
      </c>
      <c r="H22" s="36">
        <v>0</v>
      </c>
      <c r="I22" s="36">
        <v>-17</v>
      </c>
      <c r="J22" s="36">
        <v>-1009</v>
      </c>
    </row>
    <row r="23" spans="2:10" x14ac:dyDescent="0.2">
      <c r="B23" s="130" t="s">
        <v>177</v>
      </c>
      <c r="C23" s="36">
        <v>0</v>
      </c>
      <c r="D23" s="36">
        <v>0</v>
      </c>
      <c r="E23" s="36">
        <v>-2</v>
      </c>
      <c r="F23" s="36">
        <v>0</v>
      </c>
      <c r="G23" s="36">
        <v>0</v>
      </c>
      <c r="H23" s="36">
        <v>0</v>
      </c>
      <c r="I23" s="36">
        <v>0</v>
      </c>
      <c r="J23" s="36">
        <v>-2</v>
      </c>
    </row>
    <row r="24" spans="2:10" x14ac:dyDescent="0.2">
      <c r="B24" s="130" t="s">
        <v>178</v>
      </c>
      <c r="C24" s="36">
        <v>0</v>
      </c>
      <c r="D24" s="36">
        <v>-4</v>
      </c>
      <c r="E24" s="36">
        <v>0</v>
      </c>
      <c r="F24" s="36">
        <v>0</v>
      </c>
      <c r="G24" s="36">
        <v>0</v>
      </c>
      <c r="H24" s="36">
        <v>0</v>
      </c>
      <c r="I24" s="36">
        <v>-3</v>
      </c>
      <c r="J24" s="36">
        <v>-7</v>
      </c>
    </row>
    <row r="25" spans="2:10" x14ac:dyDescent="0.2">
      <c r="B25" s="130" t="s">
        <v>179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180</v>
      </c>
      <c r="C27" s="52">
        <v>0</v>
      </c>
      <c r="D27" s="52">
        <v>1435</v>
      </c>
      <c r="E27" s="52">
        <v>0</v>
      </c>
      <c r="F27" s="52">
        <v>-1435</v>
      </c>
      <c r="G27" s="52">
        <v>2</v>
      </c>
      <c r="H27" s="52">
        <v>0</v>
      </c>
      <c r="I27" s="52">
        <v>0</v>
      </c>
      <c r="J27" s="52">
        <v>2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181</v>
      </c>
      <c r="C29" s="36">
        <v>0</v>
      </c>
      <c r="D29" s="36">
        <v>0</v>
      </c>
      <c r="E29" s="36">
        <v>0</v>
      </c>
      <c r="F29" s="36">
        <v>0</v>
      </c>
      <c r="G29" s="36">
        <v>2</v>
      </c>
      <c r="H29" s="36">
        <v>0</v>
      </c>
      <c r="I29" s="36">
        <v>0</v>
      </c>
      <c r="J29" s="36">
        <v>2</v>
      </c>
    </row>
    <row r="30" spans="2:10" x14ac:dyDescent="0.2">
      <c r="B30" s="130" t="s">
        <v>182</v>
      </c>
      <c r="C30" s="36">
        <v>0</v>
      </c>
      <c r="D30" s="36">
        <v>1435</v>
      </c>
      <c r="E30" s="36">
        <v>0</v>
      </c>
      <c r="F30" s="36">
        <v>-1435</v>
      </c>
      <c r="G30" s="36">
        <v>0</v>
      </c>
      <c r="H30" s="36">
        <v>0</v>
      </c>
      <c r="I30" s="36">
        <v>0</v>
      </c>
      <c r="J30" s="36">
        <v>0</v>
      </c>
    </row>
    <row r="31" spans="2:10" x14ac:dyDescent="0.2">
      <c r="B31" s="130" t="s">
        <v>183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220</v>
      </c>
      <c r="C33" s="147">
        <v>1271</v>
      </c>
      <c r="D33" s="147">
        <v>4934</v>
      </c>
      <c r="E33" s="147">
        <v>-5</v>
      </c>
      <c r="F33" s="147">
        <v>2541</v>
      </c>
      <c r="G33" s="147">
        <v>4</v>
      </c>
      <c r="H33" s="147">
        <v>-3188</v>
      </c>
      <c r="I33" s="147">
        <v>201</v>
      </c>
      <c r="J33" s="147">
        <v>5758</v>
      </c>
    </row>
    <row r="34" spans="2:10" x14ac:dyDescent="0.2">
      <c r="B34" s="60" t="s">
        <v>217</v>
      </c>
    </row>
    <row r="35" spans="2:10" x14ac:dyDescent="0.2">
      <c r="B35" s="106"/>
    </row>
  </sheetData>
  <conditionalFormatting sqref="C9:J33">
    <cfRule type="cellIs" dxfId="7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9" orientation="landscape" r:id="rId1"/>
  <headerFooter>
    <oddHeader>&amp;R
&amp;G       &amp;K00+000.</oddHeader>
    <oddFooter>&amp;C&amp;"Arial,Normal"&amp;10 5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52B6-3E91-4B5A-8E0E-12DDDBB04FFA}">
  <sheetPr>
    <outlinePr summaryBelow="0" summaryRight="0"/>
    <pageSetUpPr fitToPage="1"/>
  </sheetPr>
  <dimension ref="A1:J63"/>
  <sheetViews>
    <sheetView showGridLines="0" showZeros="0" view="pageBreakPreview" zoomScale="80" zoomScaleNormal="80" zoomScaleSheetLayoutView="80" workbookViewId="0"/>
  </sheetViews>
  <sheetFormatPr baseColWidth="10" defaultColWidth="3" defaultRowHeight="9.5" x14ac:dyDescent="0.2"/>
  <cols>
    <col min="1" max="1" width="2.453125" style="76" customWidth="1"/>
    <col min="2" max="2" width="65.6328125" style="7" customWidth="1"/>
    <col min="3" max="3" width="14.6328125" style="76" customWidth="1"/>
    <col min="4" max="4" width="14.6328125" style="7" customWidth="1"/>
    <col min="5" max="9" width="3" style="7"/>
    <col min="10" max="10" width="4.26953125" style="7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78"/>
      <c r="B2" s="13" t="s">
        <v>5</v>
      </c>
      <c r="C2" s="13"/>
      <c r="D2" s="13"/>
    </row>
    <row r="3" spans="1:10" s="79" customFormat="1" ht="24" customHeight="1" x14ac:dyDescent="0.35">
      <c r="A3" s="80"/>
      <c r="B3" s="13" t="s">
        <v>210</v>
      </c>
      <c r="C3" s="13"/>
      <c r="D3" s="13"/>
    </row>
    <row r="4" spans="1:10" s="79" customFormat="1" ht="24" customHeight="1" x14ac:dyDescent="0.35">
      <c r="A4" s="80"/>
      <c r="B4" s="13" t="s">
        <v>214</v>
      </c>
      <c r="C4" s="13"/>
      <c r="D4" s="13"/>
    </row>
    <row r="5" spans="1:10" ht="15" customHeight="1" thickBot="1" x14ac:dyDescent="0.25">
      <c r="B5" s="14" t="s">
        <v>7</v>
      </c>
      <c r="C5" s="15"/>
      <c r="D5" s="16"/>
    </row>
    <row r="6" spans="1:10" s="20" customFormat="1" ht="12.75" customHeight="1" x14ac:dyDescent="0.2">
      <c r="A6" s="76"/>
      <c r="B6" s="81"/>
      <c r="C6" s="22" t="s">
        <v>213</v>
      </c>
      <c r="D6" s="22" t="s">
        <v>213</v>
      </c>
    </row>
    <row r="7" spans="1:10" ht="21" customHeight="1" x14ac:dyDescent="0.2">
      <c r="B7" s="82"/>
      <c r="C7" s="26">
        <v>2023</v>
      </c>
      <c r="D7" s="26">
        <v>2022</v>
      </c>
    </row>
    <row r="8" spans="1:10" ht="11.25" customHeight="1" thickBot="1" x14ac:dyDescent="0.25">
      <c r="B8" s="83"/>
      <c r="C8" s="29" t="s">
        <v>10</v>
      </c>
      <c r="D8" s="29" t="s">
        <v>10</v>
      </c>
    </row>
    <row r="9" spans="1:10" ht="10.5" customHeight="1" x14ac:dyDescent="0.2">
      <c r="B9" s="84" t="s">
        <v>201</v>
      </c>
      <c r="C9" s="85">
        <v>1065</v>
      </c>
      <c r="D9" s="86">
        <v>3487</v>
      </c>
      <c r="J9" s="87">
        <v>0</v>
      </c>
    </row>
    <row r="10" spans="1:10" ht="10.5" customHeight="1" x14ac:dyDescent="0.2">
      <c r="B10" s="84"/>
      <c r="C10" s="88"/>
      <c r="D10" s="86"/>
    </row>
    <row r="11" spans="1:10" ht="10.5" customHeight="1" x14ac:dyDescent="0.2">
      <c r="B11" s="89" t="s">
        <v>110</v>
      </c>
      <c r="C11" s="90">
        <v>4177</v>
      </c>
      <c r="D11" s="91">
        <v>2439</v>
      </c>
    </row>
    <row r="12" spans="1:10" ht="10.5" customHeight="1" x14ac:dyDescent="0.2">
      <c r="B12" s="92" t="s">
        <v>111</v>
      </c>
      <c r="C12" s="90">
        <v>2132</v>
      </c>
      <c r="D12" s="91">
        <v>1878</v>
      </c>
      <c r="J12" s="87">
        <v>0</v>
      </c>
    </row>
    <row r="13" spans="1:10" ht="10.5" customHeight="1" x14ac:dyDescent="0.2">
      <c r="B13" s="92" t="s">
        <v>112</v>
      </c>
      <c r="C13" s="90">
        <v>2045</v>
      </c>
      <c r="D13" s="91">
        <v>561</v>
      </c>
    </row>
    <row r="14" spans="1:10" ht="10.5" customHeight="1" x14ac:dyDescent="0.2">
      <c r="B14" s="89" t="s">
        <v>113</v>
      </c>
      <c r="C14" s="90">
        <v>1011</v>
      </c>
      <c r="D14" s="91">
        <v>-3279</v>
      </c>
    </row>
    <row r="15" spans="1:10" ht="10.5" customHeight="1" x14ac:dyDescent="0.2">
      <c r="B15" s="92" t="s">
        <v>114</v>
      </c>
      <c r="C15" s="90">
        <v>360</v>
      </c>
      <c r="D15" s="91">
        <v>-294</v>
      </c>
    </row>
    <row r="16" spans="1:10" ht="10.5" customHeight="1" x14ac:dyDescent="0.2">
      <c r="B16" s="92" t="s">
        <v>24</v>
      </c>
      <c r="C16" s="90">
        <v>-934</v>
      </c>
      <c r="D16" s="91">
        <v>-1319</v>
      </c>
    </row>
    <row r="17" spans="2:4" ht="10.5" customHeight="1" x14ac:dyDescent="0.2">
      <c r="B17" s="92" t="s">
        <v>30</v>
      </c>
      <c r="C17" s="90">
        <v>1781</v>
      </c>
      <c r="D17" s="91">
        <v>-1540</v>
      </c>
    </row>
    <row r="18" spans="2:4" ht="10.5" customHeight="1" x14ac:dyDescent="0.2">
      <c r="B18" s="92" t="s">
        <v>115</v>
      </c>
      <c r="C18" s="90">
        <v>-196</v>
      </c>
      <c r="D18" s="91">
        <v>-126</v>
      </c>
    </row>
    <row r="19" spans="2:4" ht="10.5" customHeight="1" x14ac:dyDescent="0.2">
      <c r="B19" s="92"/>
      <c r="C19" s="90"/>
      <c r="D19" s="91"/>
    </row>
    <row r="20" spans="2:4" ht="10.5" customHeight="1" x14ac:dyDescent="0.2">
      <c r="B20" s="89" t="s">
        <v>116</v>
      </c>
      <c r="C20" s="90">
        <v>-1556</v>
      </c>
      <c r="D20" s="91">
        <v>-975</v>
      </c>
    </row>
    <row r="21" spans="2:4" ht="10.5" customHeight="1" x14ac:dyDescent="0.2">
      <c r="B21" s="92" t="s">
        <v>117</v>
      </c>
      <c r="C21" s="90">
        <v>77</v>
      </c>
      <c r="D21" s="91">
        <v>124</v>
      </c>
    </row>
    <row r="22" spans="2:4" ht="10.5" customHeight="1" x14ac:dyDescent="0.2">
      <c r="B22" s="93" t="s">
        <v>118</v>
      </c>
      <c r="C22" s="90">
        <v>25</v>
      </c>
      <c r="D22" s="91">
        <v>42</v>
      </c>
    </row>
    <row r="23" spans="2:4" ht="10.5" customHeight="1" x14ac:dyDescent="0.2">
      <c r="B23" s="92" t="s">
        <v>119</v>
      </c>
      <c r="C23" s="90">
        <v>-480</v>
      </c>
      <c r="D23" s="91">
        <v>-232</v>
      </c>
    </row>
    <row r="24" spans="2:4" ht="10.5" customHeight="1" x14ac:dyDescent="0.2">
      <c r="B24" s="93" t="s">
        <v>120</v>
      </c>
      <c r="C24" s="90">
        <v>-854</v>
      </c>
      <c r="D24" s="91">
        <v>-532</v>
      </c>
    </row>
    <row r="25" spans="2:4" ht="10.5" customHeight="1" x14ac:dyDescent="0.2">
      <c r="B25" s="92" t="s">
        <v>121</v>
      </c>
      <c r="C25" s="90">
        <v>-324</v>
      </c>
      <c r="D25" s="91">
        <v>-377</v>
      </c>
    </row>
    <row r="26" spans="2:4" ht="10.5" customHeight="1" x14ac:dyDescent="0.2">
      <c r="B26" s="94" t="s">
        <v>122</v>
      </c>
      <c r="C26" s="95">
        <v>4697</v>
      </c>
      <c r="D26" s="96">
        <v>1672</v>
      </c>
    </row>
    <row r="27" spans="2:4" ht="10.5" customHeight="1" x14ac:dyDescent="0.2">
      <c r="B27" s="89"/>
      <c r="C27" s="97"/>
      <c r="D27" s="91"/>
    </row>
    <row r="28" spans="2:4" ht="10.5" customHeight="1" x14ac:dyDescent="0.2">
      <c r="B28" s="98" t="s">
        <v>123</v>
      </c>
      <c r="C28" s="90">
        <v>-2661</v>
      </c>
      <c r="D28" s="91">
        <v>-8449</v>
      </c>
    </row>
    <row r="29" spans="2:4" ht="10.5" customHeight="1" x14ac:dyDescent="0.2">
      <c r="B29" s="99" t="s">
        <v>124</v>
      </c>
      <c r="C29" s="90">
        <v>-2284</v>
      </c>
      <c r="D29" s="91">
        <v>-2132</v>
      </c>
    </row>
    <row r="30" spans="2:4" ht="10.5" customHeight="1" x14ac:dyDescent="0.2">
      <c r="B30" s="92" t="s">
        <v>125</v>
      </c>
      <c r="C30" s="90">
        <v>0</v>
      </c>
      <c r="D30" s="44">
        <v>0</v>
      </c>
    </row>
    <row r="31" spans="2:4" ht="10.5" customHeight="1" x14ac:dyDescent="0.2">
      <c r="B31" s="92" t="s">
        <v>126</v>
      </c>
      <c r="C31" s="90">
        <v>-377</v>
      </c>
      <c r="D31" s="91">
        <v>-6317</v>
      </c>
    </row>
    <row r="32" spans="2:4" ht="10.5" customHeight="1" x14ac:dyDescent="0.2">
      <c r="B32" s="98" t="s">
        <v>127</v>
      </c>
      <c r="C32" s="90">
        <v>5751</v>
      </c>
      <c r="D32" s="91">
        <v>195</v>
      </c>
    </row>
    <row r="33" spans="1:4" ht="10.5" customHeight="1" x14ac:dyDescent="0.2">
      <c r="B33" s="92" t="s">
        <v>128</v>
      </c>
      <c r="C33" s="90">
        <v>20</v>
      </c>
      <c r="D33" s="91">
        <v>26</v>
      </c>
    </row>
    <row r="34" spans="1:4" ht="10.5" customHeight="1" x14ac:dyDescent="0.2">
      <c r="B34" s="92" t="s">
        <v>129</v>
      </c>
      <c r="C34" s="90">
        <v>27</v>
      </c>
      <c r="D34" s="44">
        <v>136</v>
      </c>
    </row>
    <row r="35" spans="1:4" ht="10.5" customHeight="1" x14ac:dyDescent="0.2">
      <c r="B35" s="92" t="s">
        <v>130</v>
      </c>
      <c r="C35" s="90">
        <v>5704</v>
      </c>
      <c r="D35" s="91">
        <v>33</v>
      </c>
    </row>
    <row r="36" spans="1:4" s="100" customFormat="1" ht="10.5" customHeight="1" x14ac:dyDescent="0.25">
      <c r="A36" s="76"/>
      <c r="B36" s="98" t="s">
        <v>131</v>
      </c>
      <c r="C36" s="90">
        <v>106</v>
      </c>
      <c r="D36" s="91">
        <v>98</v>
      </c>
    </row>
    <row r="37" spans="1:4" ht="10.5" customHeight="1" x14ac:dyDescent="0.2">
      <c r="B37" s="93" t="s">
        <v>132</v>
      </c>
      <c r="C37" s="90">
        <v>106</v>
      </c>
      <c r="D37" s="91">
        <v>98</v>
      </c>
    </row>
    <row r="38" spans="1:4" ht="10.5" customHeight="1" x14ac:dyDescent="0.2">
      <c r="B38" s="94" t="s">
        <v>133</v>
      </c>
      <c r="C38" s="95">
        <v>3196</v>
      </c>
      <c r="D38" s="96">
        <v>-8156</v>
      </c>
    </row>
    <row r="39" spans="1:4" ht="10.5" customHeight="1" x14ac:dyDescent="0.2">
      <c r="B39" s="89"/>
      <c r="C39" s="97"/>
      <c r="D39" s="91"/>
    </row>
    <row r="40" spans="1:4" ht="10.5" customHeight="1" x14ac:dyDescent="0.2">
      <c r="B40" s="92" t="s">
        <v>134</v>
      </c>
      <c r="C40" s="90">
        <v>-21</v>
      </c>
      <c r="D40" s="44">
        <v>-21</v>
      </c>
    </row>
    <row r="41" spans="1:4" ht="10.5" customHeight="1" x14ac:dyDescent="0.2">
      <c r="B41" s="92" t="s">
        <v>135</v>
      </c>
      <c r="C41" s="90">
        <v>3291</v>
      </c>
      <c r="D41" s="91">
        <v>3910</v>
      </c>
    </row>
    <row r="42" spans="1:4" ht="10.5" customHeight="1" x14ac:dyDescent="0.2">
      <c r="B42" s="92" t="s">
        <v>136</v>
      </c>
      <c r="C42" s="90">
        <v>-1170</v>
      </c>
      <c r="D42" s="91">
        <v>-9</v>
      </c>
    </row>
    <row r="43" spans="1:4" ht="10.5" customHeight="1" x14ac:dyDescent="0.2">
      <c r="B43" s="92" t="s">
        <v>137</v>
      </c>
      <c r="C43" s="90">
        <v>-7051</v>
      </c>
      <c r="D43" s="91">
        <v>4308</v>
      </c>
    </row>
    <row r="44" spans="1:4" ht="10.5" customHeight="1" x14ac:dyDescent="0.2">
      <c r="B44" s="92" t="s">
        <v>138</v>
      </c>
      <c r="C44" s="90">
        <v>-1678</v>
      </c>
      <c r="D44" s="44">
        <v>-1521</v>
      </c>
    </row>
    <row r="45" spans="1:4" ht="10.5" customHeight="1" x14ac:dyDescent="0.2">
      <c r="B45" s="92" t="s">
        <v>202</v>
      </c>
      <c r="C45" s="90">
        <v>-29</v>
      </c>
      <c r="D45" s="91">
        <v>-15</v>
      </c>
    </row>
    <row r="46" spans="1:4" ht="10.5" customHeight="1" x14ac:dyDescent="0.2">
      <c r="B46" s="94" t="s">
        <v>139</v>
      </c>
      <c r="C46" s="95">
        <v>-6658</v>
      </c>
      <c r="D46" s="96">
        <v>6652</v>
      </c>
    </row>
    <row r="47" spans="1:4" ht="10.5" customHeight="1" x14ac:dyDescent="0.2">
      <c r="B47" s="89"/>
      <c r="C47" s="97"/>
      <c r="D47" s="91"/>
    </row>
    <row r="48" spans="1:4" ht="10.5" customHeight="1" x14ac:dyDescent="0.2">
      <c r="B48" s="94" t="s">
        <v>140</v>
      </c>
      <c r="C48" s="95">
        <v>1235</v>
      </c>
      <c r="D48" s="96">
        <v>168</v>
      </c>
    </row>
    <row r="49" spans="2:4" ht="10.5" customHeight="1" x14ac:dyDescent="0.2">
      <c r="B49" s="89"/>
      <c r="C49" s="97"/>
      <c r="D49" s="91"/>
    </row>
    <row r="50" spans="2:4" ht="10.5" customHeight="1" x14ac:dyDescent="0.2">
      <c r="B50" s="92" t="s">
        <v>141</v>
      </c>
      <c r="C50" s="90">
        <v>0</v>
      </c>
      <c r="D50" s="91">
        <v>0</v>
      </c>
    </row>
    <row r="51" spans="2:4" ht="10.5" customHeight="1" x14ac:dyDescent="0.2">
      <c r="B51" s="89"/>
      <c r="C51" s="97"/>
      <c r="D51" s="91"/>
    </row>
    <row r="52" spans="2:4" ht="10.5" customHeight="1" x14ac:dyDescent="0.2">
      <c r="B52" s="94" t="s">
        <v>142</v>
      </c>
      <c r="C52" s="95">
        <v>1235</v>
      </c>
      <c r="D52" s="96">
        <v>168</v>
      </c>
    </row>
    <row r="53" spans="2:4" ht="10.5" customHeight="1" x14ac:dyDescent="0.2">
      <c r="B53" s="89"/>
      <c r="C53" s="97"/>
      <c r="D53" s="91"/>
    </row>
    <row r="54" spans="2:4" ht="10.5" customHeight="1" x14ac:dyDescent="0.2">
      <c r="B54" s="94" t="s">
        <v>143</v>
      </c>
      <c r="C54" s="95">
        <v>871</v>
      </c>
      <c r="D54" s="96">
        <v>703</v>
      </c>
    </row>
    <row r="55" spans="2:4" ht="10.5" customHeight="1" x14ac:dyDescent="0.2">
      <c r="B55" s="92" t="s">
        <v>144</v>
      </c>
      <c r="C55" s="90">
        <v>871</v>
      </c>
      <c r="D55" s="91">
        <v>703</v>
      </c>
    </row>
    <row r="56" spans="2:4" ht="11.25" customHeight="1" x14ac:dyDescent="0.2">
      <c r="B56" s="92" t="s">
        <v>145</v>
      </c>
      <c r="C56" s="90">
        <v>0</v>
      </c>
      <c r="D56" s="96">
        <v>0</v>
      </c>
    </row>
    <row r="57" spans="2:4" ht="11.25" customHeight="1" x14ac:dyDescent="0.2">
      <c r="B57" s="92"/>
      <c r="C57" s="91"/>
      <c r="D57" s="96"/>
    </row>
    <row r="58" spans="2:4" ht="10.5" customHeight="1" x14ac:dyDescent="0.2">
      <c r="B58" s="94" t="s">
        <v>146</v>
      </c>
      <c r="C58" s="95">
        <v>2106</v>
      </c>
      <c r="D58" s="96">
        <v>871</v>
      </c>
    </row>
    <row r="59" spans="2:4" ht="10.5" customHeight="1" x14ac:dyDescent="0.2">
      <c r="B59" s="92" t="s">
        <v>144</v>
      </c>
      <c r="C59" s="90">
        <v>1281</v>
      </c>
      <c r="D59" s="91">
        <v>871</v>
      </c>
    </row>
    <row r="60" spans="2:4" ht="10.5" customHeight="1" thickBot="1" x14ac:dyDescent="0.25">
      <c r="B60" s="101" t="s">
        <v>145</v>
      </c>
      <c r="C60" s="102">
        <v>825</v>
      </c>
      <c r="D60" s="103">
        <v>0</v>
      </c>
    </row>
    <row r="61" spans="2:4" x14ac:dyDescent="0.2">
      <c r="B61" s="60" t="s">
        <v>209</v>
      </c>
      <c r="C61" s="104"/>
      <c r="D61" s="105"/>
    </row>
    <row r="62" spans="2:4" x14ac:dyDescent="0.2">
      <c r="B62" s="106"/>
      <c r="D62" s="105"/>
    </row>
    <row r="63" spans="2:4" ht="10" x14ac:dyDescent="0.25">
      <c r="D63" s="107">
        <f>+D54-D58+D52</f>
        <v>0</v>
      </c>
    </row>
  </sheetData>
  <conditionalFormatting sqref="D30:D32 D34 D40 D44">
    <cfRule type="cellIs" dxfId="6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86" orientation="portrait" r:id="rId1"/>
  <headerFooter>
    <oddHeader>&amp;R
&amp;G       &amp;K00+000.</oddHeader>
    <oddFooter>&amp;C&amp;"Arial,Normal"&amp;10 6</oddFooter>
  </headerFooter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7C88-C889-457C-84DF-B74EF78D8930}">
  <sheetPr>
    <outlinePr summaryBelow="0" summaryRight="0"/>
    <pageSetUpPr fitToPage="1"/>
  </sheetPr>
  <dimension ref="A1:L33"/>
  <sheetViews>
    <sheetView showGridLines="0" showZeros="0" view="pageBreakPreview" zoomScale="60" zoomScaleNormal="85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211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221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73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42" t="s">
        <v>13</v>
      </c>
      <c r="C10" s="43">
        <v>4455</v>
      </c>
      <c r="D10" s="43">
        <v>5394</v>
      </c>
      <c r="E10" s="43">
        <v>176</v>
      </c>
      <c r="F10" s="43">
        <v>107</v>
      </c>
      <c r="G10" s="43">
        <v>0</v>
      </c>
      <c r="H10" s="43">
        <v>10132</v>
      </c>
      <c r="I10" s="43">
        <v>12555</v>
      </c>
      <c r="J10" s="43">
        <v>152</v>
      </c>
      <c r="K10" s="43">
        <v>0</v>
      </c>
      <c r="L10" s="43">
        <v>22839</v>
      </c>
    </row>
    <row r="11" spans="1:12" ht="10.5" customHeight="1" x14ac:dyDescent="0.3">
      <c r="B11" s="42" t="s">
        <v>15</v>
      </c>
      <c r="C11" s="43">
        <v>75</v>
      </c>
      <c r="D11" s="43">
        <v>701</v>
      </c>
      <c r="E11" s="43">
        <v>596</v>
      </c>
      <c r="F11" s="43">
        <v>29</v>
      </c>
      <c r="G11" s="43">
        <v>0</v>
      </c>
      <c r="H11" s="43">
        <v>1401</v>
      </c>
      <c r="I11" s="43">
        <v>215</v>
      </c>
      <c r="J11" s="43">
        <v>30</v>
      </c>
      <c r="K11" s="43">
        <v>0</v>
      </c>
      <c r="L11" s="43">
        <v>1646</v>
      </c>
    </row>
    <row r="12" spans="1:12" ht="10.5" customHeight="1" x14ac:dyDescent="0.3">
      <c r="B12" s="42" t="s">
        <v>16</v>
      </c>
      <c r="C12" s="43">
        <v>3</v>
      </c>
      <c r="D12" s="43">
        <v>300</v>
      </c>
      <c r="E12" s="43">
        <v>58</v>
      </c>
      <c r="F12" s="43">
        <v>0</v>
      </c>
      <c r="G12" s="43">
        <v>0</v>
      </c>
      <c r="H12" s="43">
        <v>361</v>
      </c>
      <c r="I12" s="43">
        <v>97</v>
      </c>
      <c r="J12" s="43">
        <v>4</v>
      </c>
      <c r="K12" s="43">
        <v>0</v>
      </c>
      <c r="L12" s="43">
        <v>462</v>
      </c>
    </row>
    <row r="13" spans="1:12" ht="10.5" customHeight="1" x14ac:dyDescent="0.3">
      <c r="B13" s="42" t="s">
        <v>17</v>
      </c>
      <c r="C13" s="43">
        <v>71</v>
      </c>
      <c r="D13" s="43">
        <v>53</v>
      </c>
      <c r="E13" s="43">
        <v>5</v>
      </c>
      <c r="F13" s="43">
        <v>128</v>
      </c>
      <c r="G13" s="43">
        <v>0</v>
      </c>
      <c r="H13" s="43">
        <v>257</v>
      </c>
      <c r="I13" s="43">
        <v>13</v>
      </c>
      <c r="J13" s="43">
        <v>3</v>
      </c>
      <c r="K13" s="43">
        <v>0</v>
      </c>
      <c r="L13" s="43">
        <v>273</v>
      </c>
    </row>
    <row r="14" spans="1:12" ht="10.5" customHeight="1" x14ac:dyDescent="0.3">
      <c r="B14" s="42" t="s">
        <v>18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</row>
    <row r="15" spans="1:12" ht="10.5" customHeight="1" x14ac:dyDescent="0.3">
      <c r="B15" s="46" t="s">
        <v>26</v>
      </c>
      <c r="C15" s="43">
        <v>4127</v>
      </c>
      <c r="D15" s="43">
        <v>1367</v>
      </c>
      <c r="E15" s="43">
        <v>4974</v>
      </c>
      <c r="F15" s="43">
        <v>66</v>
      </c>
      <c r="G15" s="43">
        <v>-6272</v>
      </c>
      <c r="H15" s="43">
        <v>4262</v>
      </c>
      <c r="I15" s="43">
        <v>801</v>
      </c>
      <c r="J15" s="43">
        <v>271</v>
      </c>
      <c r="K15" s="43">
        <v>-422</v>
      </c>
      <c r="L15" s="43">
        <v>4912</v>
      </c>
    </row>
    <row r="16" spans="1:12" ht="10.5" customHeight="1" x14ac:dyDescent="0.3">
      <c r="B16" s="46" t="s">
        <v>29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</v>
      </c>
      <c r="J16" s="43">
        <v>0</v>
      </c>
      <c r="K16" s="43">
        <v>0</v>
      </c>
      <c r="L16" s="43">
        <v>4</v>
      </c>
    </row>
    <row r="17" spans="2:12" ht="10.5" customHeight="1" x14ac:dyDescent="0.3">
      <c r="B17" s="42" t="s">
        <v>35</v>
      </c>
      <c r="C17" s="43">
        <v>1382</v>
      </c>
      <c r="D17" s="43">
        <v>49</v>
      </c>
      <c r="E17" s="43">
        <v>470</v>
      </c>
      <c r="F17" s="43">
        <v>22</v>
      </c>
      <c r="G17" s="43">
        <v>0</v>
      </c>
      <c r="H17" s="43">
        <v>1923</v>
      </c>
      <c r="I17" s="43">
        <v>588</v>
      </c>
      <c r="J17" s="43">
        <v>4</v>
      </c>
      <c r="K17" s="43">
        <v>0</v>
      </c>
      <c r="L17" s="43">
        <v>2515</v>
      </c>
    </row>
    <row r="18" spans="2:12" s="50" customFormat="1" ht="10.5" customHeight="1" x14ac:dyDescent="0.3">
      <c r="B18" s="38" t="s">
        <v>36</v>
      </c>
      <c r="C18" s="39">
        <v>10113</v>
      </c>
      <c r="D18" s="39">
        <v>7864</v>
      </c>
      <c r="E18" s="39">
        <v>6279</v>
      </c>
      <c r="F18" s="39">
        <v>352</v>
      </c>
      <c r="G18" s="39">
        <v>-6272</v>
      </c>
      <c r="H18" s="39">
        <v>18336</v>
      </c>
      <c r="I18" s="39">
        <v>14273</v>
      </c>
      <c r="J18" s="39">
        <v>464</v>
      </c>
      <c r="K18" s="39">
        <v>-422</v>
      </c>
      <c r="L18" s="39">
        <v>32651</v>
      </c>
    </row>
    <row r="19" spans="2:12" ht="10.5" customHeight="1" x14ac:dyDescent="0.3">
      <c r="B19" s="38" t="s">
        <v>37</v>
      </c>
      <c r="C19" s="144"/>
      <c r="D19" s="144"/>
      <c r="E19" s="144"/>
      <c r="F19" s="144"/>
      <c r="G19" s="144"/>
      <c r="H19" s="144"/>
      <c r="I19" s="144"/>
      <c r="J19" s="144"/>
      <c r="K19" s="144"/>
      <c r="L19" s="39">
        <v>41283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43">
        <v>0</v>
      </c>
      <c r="D21" s="43">
        <v>20</v>
      </c>
      <c r="E21" s="43">
        <v>0</v>
      </c>
      <c r="F21" s="43">
        <v>0</v>
      </c>
      <c r="G21" s="43">
        <v>0</v>
      </c>
      <c r="H21" s="43">
        <v>20</v>
      </c>
      <c r="I21" s="43">
        <v>4328</v>
      </c>
      <c r="J21" s="43">
        <v>0</v>
      </c>
      <c r="K21" s="43">
        <v>0</v>
      </c>
      <c r="L21" s="43">
        <v>4348</v>
      </c>
    </row>
    <row r="22" spans="2:12" ht="10.5" customHeight="1" x14ac:dyDescent="0.3">
      <c r="B22" s="46" t="s">
        <v>53</v>
      </c>
      <c r="C22" s="43">
        <v>1731</v>
      </c>
      <c r="D22" s="43">
        <v>184</v>
      </c>
      <c r="E22" s="43">
        <v>151</v>
      </c>
      <c r="F22" s="43">
        <v>23</v>
      </c>
      <c r="G22" s="43">
        <v>0</v>
      </c>
      <c r="H22" s="43">
        <v>2089</v>
      </c>
      <c r="I22" s="43">
        <v>534</v>
      </c>
      <c r="J22" s="43">
        <v>232</v>
      </c>
      <c r="K22" s="43">
        <v>0</v>
      </c>
      <c r="L22" s="43">
        <v>2855</v>
      </c>
    </row>
    <row r="23" spans="2:12" ht="10.5" customHeight="1" x14ac:dyDescent="0.3">
      <c r="B23" s="48" t="s">
        <v>54</v>
      </c>
      <c r="C23" s="43">
        <v>94</v>
      </c>
      <c r="D23" s="43">
        <v>5</v>
      </c>
      <c r="E23" s="43">
        <v>16</v>
      </c>
      <c r="F23" s="43">
        <v>1</v>
      </c>
      <c r="G23" s="43">
        <v>0</v>
      </c>
      <c r="H23" s="43">
        <v>116</v>
      </c>
      <c r="I23" s="43">
        <v>125</v>
      </c>
      <c r="J23" s="43">
        <v>27</v>
      </c>
      <c r="K23" s="43">
        <v>0</v>
      </c>
      <c r="L23" s="43">
        <v>268</v>
      </c>
    </row>
    <row r="24" spans="2:12" ht="10.5" customHeight="1" x14ac:dyDescent="0.3">
      <c r="B24" s="47" t="s">
        <v>55</v>
      </c>
      <c r="C24" s="43">
        <v>1637</v>
      </c>
      <c r="D24" s="43">
        <v>179</v>
      </c>
      <c r="E24" s="43">
        <v>135</v>
      </c>
      <c r="F24" s="43">
        <v>22</v>
      </c>
      <c r="G24" s="43">
        <v>0</v>
      </c>
      <c r="H24" s="43">
        <v>1973</v>
      </c>
      <c r="I24" s="43">
        <v>409</v>
      </c>
      <c r="J24" s="43">
        <v>205</v>
      </c>
      <c r="K24" s="43">
        <v>0</v>
      </c>
      <c r="L24" s="43">
        <v>2587</v>
      </c>
    </row>
    <row r="25" spans="2:12" ht="10.5" customHeight="1" x14ac:dyDescent="0.3">
      <c r="B25" s="42" t="s">
        <v>61</v>
      </c>
      <c r="C25" s="43">
        <v>0</v>
      </c>
      <c r="D25" s="43">
        <v>1</v>
      </c>
      <c r="E25" s="43">
        <v>2</v>
      </c>
      <c r="F25" s="43">
        <v>0</v>
      </c>
      <c r="G25" s="43">
        <v>0</v>
      </c>
      <c r="H25" s="43">
        <v>3</v>
      </c>
      <c r="I25" s="43">
        <v>424</v>
      </c>
      <c r="J25" s="43">
        <v>0</v>
      </c>
      <c r="K25" s="43">
        <v>0</v>
      </c>
      <c r="L25" s="43">
        <v>427</v>
      </c>
    </row>
    <row r="26" spans="2:12" ht="10.5" customHeight="1" x14ac:dyDescent="0.3">
      <c r="B26" s="42" t="s">
        <v>62</v>
      </c>
      <c r="C26" s="43">
        <v>948</v>
      </c>
      <c r="D26" s="43">
        <v>1</v>
      </c>
      <c r="E26" s="43">
        <v>186</v>
      </c>
      <c r="F26" s="43">
        <v>2</v>
      </c>
      <c r="G26" s="43">
        <v>0</v>
      </c>
      <c r="H26" s="43">
        <v>1137</v>
      </c>
      <c r="I26" s="43">
        <v>94</v>
      </c>
      <c r="J26" s="43">
        <v>146</v>
      </c>
      <c r="K26" s="43">
        <v>0</v>
      </c>
      <c r="L26" s="43">
        <v>1377</v>
      </c>
    </row>
    <row r="27" spans="2:12" ht="10.5" customHeight="1" x14ac:dyDescent="0.3">
      <c r="B27" s="47" t="s">
        <v>54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2:12" ht="10.5" customHeight="1" x14ac:dyDescent="0.3">
      <c r="B28" s="48" t="s">
        <v>63</v>
      </c>
      <c r="C28" s="43">
        <v>948</v>
      </c>
      <c r="D28" s="43">
        <v>1</v>
      </c>
      <c r="E28" s="43">
        <v>186</v>
      </c>
      <c r="F28" s="43">
        <v>2</v>
      </c>
      <c r="G28" s="43">
        <v>0</v>
      </c>
      <c r="H28" s="43">
        <v>1137</v>
      </c>
      <c r="I28" s="43">
        <v>94</v>
      </c>
      <c r="J28" s="43">
        <v>146</v>
      </c>
      <c r="K28" s="43">
        <v>0</v>
      </c>
      <c r="L28" s="43">
        <v>1377</v>
      </c>
    </row>
    <row r="29" spans="2:12" ht="10.5" customHeight="1" x14ac:dyDescent="0.3">
      <c r="B29" s="46" t="s">
        <v>67</v>
      </c>
      <c r="C29" s="43">
        <v>2582</v>
      </c>
      <c r="D29" s="43">
        <v>1039</v>
      </c>
      <c r="E29" s="43">
        <v>6581</v>
      </c>
      <c r="F29" s="43">
        <v>131</v>
      </c>
      <c r="G29" s="43">
        <v>-6232</v>
      </c>
      <c r="H29" s="43">
        <v>4101</v>
      </c>
      <c r="I29" s="43">
        <v>1779</v>
      </c>
      <c r="J29" s="43">
        <v>784</v>
      </c>
      <c r="K29" s="43">
        <v>-422</v>
      </c>
      <c r="L29" s="43">
        <v>6242</v>
      </c>
    </row>
    <row r="30" spans="2:12" x14ac:dyDescent="0.3">
      <c r="B30" s="42" t="s">
        <v>35</v>
      </c>
      <c r="C30" s="43">
        <v>151</v>
      </c>
      <c r="D30" s="43">
        <v>6</v>
      </c>
      <c r="E30" s="43">
        <v>8</v>
      </c>
      <c r="F30" s="43">
        <v>2</v>
      </c>
      <c r="G30" s="43">
        <v>-40</v>
      </c>
      <c r="H30" s="43">
        <v>127</v>
      </c>
      <c r="I30" s="43">
        <v>671</v>
      </c>
      <c r="J30" s="43">
        <v>7</v>
      </c>
      <c r="K30" s="43">
        <v>0</v>
      </c>
      <c r="L30" s="43">
        <v>805</v>
      </c>
    </row>
    <row r="31" spans="2:12" s="50" customFormat="1" x14ac:dyDescent="0.3">
      <c r="B31" s="38" t="s">
        <v>71</v>
      </c>
      <c r="C31" s="39">
        <v>5412</v>
      </c>
      <c r="D31" s="39">
        <v>1251</v>
      </c>
      <c r="E31" s="39">
        <v>6928</v>
      </c>
      <c r="F31" s="39">
        <v>158</v>
      </c>
      <c r="G31" s="39">
        <v>-6272</v>
      </c>
      <c r="H31" s="39">
        <v>7477</v>
      </c>
      <c r="I31" s="39">
        <v>7830</v>
      </c>
      <c r="J31" s="39">
        <v>1169</v>
      </c>
      <c r="K31" s="39">
        <v>-422</v>
      </c>
      <c r="L31" s="39">
        <v>16054</v>
      </c>
    </row>
    <row r="32" spans="2:12" ht="10.5" customHeight="1" thickBot="1" x14ac:dyDescent="0.35">
      <c r="B32" s="59" t="s">
        <v>72</v>
      </c>
      <c r="C32" s="144"/>
      <c r="D32" s="144"/>
      <c r="E32" s="144"/>
      <c r="F32" s="144"/>
      <c r="G32" s="144"/>
      <c r="H32" s="144"/>
      <c r="I32" s="144"/>
      <c r="J32" s="144"/>
      <c r="K32" s="144"/>
      <c r="L32" s="39">
        <v>41283</v>
      </c>
    </row>
    <row r="33" spans="2:12" ht="10.5" customHeight="1" x14ac:dyDescent="0.3">
      <c r="B33" s="60" t="s">
        <v>209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conditionalFormatting sqref="C10:L33">
    <cfRule type="cellIs" dxfId="5" priority="19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7</oddFooter>
  </headerFooter>
  <customProperties>
    <customPr name="EpmWorksheetKeyString_GU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727F-0017-4159-98C6-18040267654A}">
  <sheetPr>
    <outlinePr summaryBelow="0" summaryRight="0"/>
    <pageSetUpPr fitToPage="1"/>
  </sheetPr>
  <dimension ref="A1:L33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211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205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73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2022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42" t="s">
        <v>13</v>
      </c>
      <c r="C10" s="36">
        <v>4975</v>
      </c>
      <c r="D10" s="36">
        <v>4735</v>
      </c>
      <c r="E10" s="36">
        <v>22</v>
      </c>
      <c r="F10" s="36">
        <v>76</v>
      </c>
      <c r="G10" s="36">
        <v>0</v>
      </c>
      <c r="H10" s="36">
        <v>9808</v>
      </c>
      <c r="I10" s="36">
        <v>12371</v>
      </c>
      <c r="J10" s="36">
        <v>159</v>
      </c>
      <c r="K10" s="36">
        <v>0</v>
      </c>
      <c r="L10" s="36">
        <v>22338</v>
      </c>
    </row>
    <row r="11" spans="1:12" ht="10.5" customHeight="1" x14ac:dyDescent="0.3">
      <c r="B11" s="42" t="s">
        <v>15</v>
      </c>
      <c r="C11" s="36">
        <v>93</v>
      </c>
      <c r="D11" s="36">
        <v>716</v>
      </c>
      <c r="E11" s="36">
        <v>549</v>
      </c>
      <c r="F11" s="36">
        <v>30</v>
      </c>
      <c r="G11" s="36">
        <v>0</v>
      </c>
      <c r="H11" s="36">
        <v>1388</v>
      </c>
      <c r="I11" s="36">
        <v>209</v>
      </c>
      <c r="J11" s="36">
        <v>39</v>
      </c>
      <c r="K11" s="36">
        <v>0</v>
      </c>
      <c r="L11" s="36">
        <v>1636</v>
      </c>
    </row>
    <row r="12" spans="1:12" ht="10.5" customHeight="1" x14ac:dyDescent="0.3">
      <c r="B12" s="42" t="s">
        <v>16</v>
      </c>
      <c r="C12" s="36">
        <v>3</v>
      </c>
      <c r="D12" s="36">
        <v>300</v>
      </c>
      <c r="E12" s="36">
        <v>58</v>
      </c>
      <c r="F12" s="36">
        <v>0</v>
      </c>
      <c r="G12" s="36">
        <v>0</v>
      </c>
      <c r="H12" s="36">
        <v>361</v>
      </c>
      <c r="I12" s="36">
        <v>97</v>
      </c>
      <c r="J12" s="36">
        <v>4</v>
      </c>
      <c r="K12" s="36">
        <v>0</v>
      </c>
      <c r="L12" s="36">
        <v>462</v>
      </c>
    </row>
    <row r="13" spans="1:12" ht="10.5" customHeight="1" x14ac:dyDescent="0.3">
      <c r="B13" s="42" t="s">
        <v>17</v>
      </c>
      <c r="C13" s="36">
        <v>90</v>
      </c>
      <c r="D13" s="36">
        <v>37</v>
      </c>
      <c r="E13" s="36">
        <v>3</v>
      </c>
      <c r="F13" s="36">
        <v>129</v>
      </c>
      <c r="G13" s="36">
        <v>0</v>
      </c>
      <c r="H13" s="36">
        <v>259</v>
      </c>
      <c r="I13" s="36">
        <v>12</v>
      </c>
      <c r="J13" s="36">
        <v>3</v>
      </c>
      <c r="K13" s="36">
        <v>0</v>
      </c>
      <c r="L13" s="36">
        <v>274</v>
      </c>
    </row>
    <row r="14" spans="1:12" ht="10.5" customHeight="1" x14ac:dyDescent="0.3">
      <c r="B14" s="42" t="s">
        <v>18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</row>
    <row r="15" spans="1:12" ht="10.5" customHeight="1" x14ac:dyDescent="0.3">
      <c r="B15" s="46" t="s">
        <v>26</v>
      </c>
      <c r="C15" s="36">
        <v>5409</v>
      </c>
      <c r="D15" s="36">
        <v>753</v>
      </c>
      <c r="E15" s="36">
        <v>6220</v>
      </c>
      <c r="F15" s="36">
        <v>120</v>
      </c>
      <c r="G15" s="36">
        <v>-7533</v>
      </c>
      <c r="H15" s="36">
        <v>4969</v>
      </c>
      <c r="I15" s="36">
        <v>677</v>
      </c>
      <c r="J15" s="36">
        <v>232</v>
      </c>
      <c r="K15" s="36">
        <v>-406</v>
      </c>
      <c r="L15" s="36">
        <v>5472</v>
      </c>
    </row>
    <row r="16" spans="1:12" ht="10.5" customHeight="1" x14ac:dyDescent="0.3">
      <c r="B16" s="46" t="s">
        <v>29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8</v>
      </c>
      <c r="J16" s="36">
        <v>0</v>
      </c>
      <c r="K16" s="36">
        <v>0</v>
      </c>
      <c r="L16" s="36">
        <v>8</v>
      </c>
    </row>
    <row r="17" spans="2:12" ht="10.5" customHeight="1" x14ac:dyDescent="0.3">
      <c r="B17" s="42" t="s">
        <v>35</v>
      </c>
      <c r="C17" s="36">
        <v>1173</v>
      </c>
      <c r="D17" s="36">
        <v>60</v>
      </c>
      <c r="E17" s="36">
        <v>686</v>
      </c>
      <c r="F17" s="36">
        <v>32</v>
      </c>
      <c r="G17" s="36">
        <v>0</v>
      </c>
      <c r="H17" s="36">
        <v>1951</v>
      </c>
      <c r="I17" s="36">
        <v>531</v>
      </c>
      <c r="J17" s="36">
        <v>3</v>
      </c>
      <c r="K17" s="36">
        <v>0</v>
      </c>
      <c r="L17" s="36">
        <v>2485</v>
      </c>
    </row>
    <row r="18" spans="2:12" s="50" customFormat="1" ht="10.5" customHeight="1" x14ac:dyDescent="0.3">
      <c r="B18" s="38" t="s">
        <v>36</v>
      </c>
      <c r="C18" s="52">
        <v>11743</v>
      </c>
      <c r="D18" s="52">
        <v>6601</v>
      </c>
      <c r="E18" s="52">
        <v>7538</v>
      </c>
      <c r="F18" s="52">
        <v>387</v>
      </c>
      <c r="G18" s="52">
        <v>-7533</v>
      </c>
      <c r="H18" s="52">
        <v>18736</v>
      </c>
      <c r="I18" s="52">
        <v>13905</v>
      </c>
      <c r="J18" s="52">
        <v>440</v>
      </c>
      <c r="K18" s="52">
        <v>-406</v>
      </c>
      <c r="L18" s="52">
        <v>32675</v>
      </c>
    </row>
    <row r="19" spans="2:12" ht="10.5" customHeight="1" x14ac:dyDescent="0.3">
      <c r="B19" s="38" t="s">
        <v>37</v>
      </c>
      <c r="C19" s="148"/>
      <c r="D19" s="148"/>
      <c r="E19" s="148"/>
      <c r="F19" s="148"/>
      <c r="G19" s="148"/>
      <c r="H19" s="148"/>
      <c r="I19" s="148"/>
      <c r="J19" s="148"/>
      <c r="K19" s="148"/>
      <c r="L19" s="52">
        <v>50067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149">
        <v>0</v>
      </c>
      <c r="D21" s="149">
        <v>13</v>
      </c>
      <c r="E21" s="149">
        <v>0</v>
      </c>
      <c r="F21" s="149">
        <v>0</v>
      </c>
      <c r="G21" s="149">
        <v>0</v>
      </c>
      <c r="H21" s="149">
        <v>13</v>
      </c>
      <c r="I21" s="149">
        <v>4287</v>
      </c>
      <c r="J21" s="149">
        <v>0</v>
      </c>
      <c r="K21" s="149">
        <v>0</v>
      </c>
      <c r="L21" s="149">
        <v>4300</v>
      </c>
    </row>
    <row r="22" spans="2:12" ht="10.5" customHeight="1" x14ac:dyDescent="0.3">
      <c r="B22" s="46" t="s">
        <v>53</v>
      </c>
      <c r="C22" s="36">
        <v>1883</v>
      </c>
      <c r="D22" s="36">
        <v>167</v>
      </c>
      <c r="E22" s="36">
        <v>123</v>
      </c>
      <c r="F22" s="36">
        <v>12</v>
      </c>
      <c r="G22" s="36">
        <v>0</v>
      </c>
      <c r="H22" s="36">
        <v>2185</v>
      </c>
      <c r="I22" s="36">
        <v>578</v>
      </c>
      <c r="J22" s="36">
        <v>201</v>
      </c>
      <c r="K22" s="36">
        <v>0</v>
      </c>
      <c r="L22" s="36">
        <v>2964</v>
      </c>
    </row>
    <row r="23" spans="2:12" ht="10.5" customHeight="1" x14ac:dyDescent="0.3">
      <c r="B23" s="48" t="s">
        <v>54</v>
      </c>
      <c r="C23" s="36">
        <v>101</v>
      </c>
      <c r="D23" s="36">
        <v>4</v>
      </c>
      <c r="E23" s="36">
        <v>15</v>
      </c>
      <c r="F23" s="36">
        <v>1</v>
      </c>
      <c r="G23" s="36">
        <v>0</v>
      </c>
      <c r="H23" s="36">
        <v>121</v>
      </c>
      <c r="I23" s="36">
        <v>131</v>
      </c>
      <c r="J23" s="36">
        <v>26</v>
      </c>
      <c r="K23" s="36">
        <v>0</v>
      </c>
      <c r="L23" s="36">
        <v>278</v>
      </c>
    </row>
    <row r="24" spans="2:12" ht="10.5" customHeight="1" x14ac:dyDescent="0.3">
      <c r="B24" s="47" t="s">
        <v>55</v>
      </c>
      <c r="C24" s="36">
        <v>1782</v>
      </c>
      <c r="D24" s="36">
        <v>163</v>
      </c>
      <c r="E24" s="36">
        <v>108</v>
      </c>
      <c r="F24" s="36">
        <v>11</v>
      </c>
      <c r="G24" s="36">
        <v>0</v>
      </c>
      <c r="H24" s="36">
        <v>2064</v>
      </c>
      <c r="I24" s="36">
        <v>447</v>
      </c>
      <c r="J24" s="36">
        <v>175</v>
      </c>
      <c r="K24" s="36">
        <v>0</v>
      </c>
      <c r="L24" s="36">
        <v>2686</v>
      </c>
    </row>
    <row r="25" spans="2:12" ht="10.5" customHeight="1" x14ac:dyDescent="0.3">
      <c r="B25" s="42" t="s">
        <v>61</v>
      </c>
      <c r="C25" s="36">
        <v>0</v>
      </c>
      <c r="D25" s="36">
        <v>0</v>
      </c>
      <c r="E25" s="36">
        <v>9</v>
      </c>
      <c r="F25" s="36">
        <v>0</v>
      </c>
      <c r="G25" s="36">
        <v>0</v>
      </c>
      <c r="H25" s="36">
        <v>9</v>
      </c>
      <c r="I25" s="36">
        <v>285</v>
      </c>
      <c r="J25" s="36">
        <v>0</v>
      </c>
      <c r="K25" s="36">
        <v>0</v>
      </c>
      <c r="L25" s="36">
        <v>294</v>
      </c>
    </row>
    <row r="26" spans="2:12" ht="10.5" customHeight="1" x14ac:dyDescent="0.3">
      <c r="B26" s="42" t="s">
        <v>62</v>
      </c>
      <c r="C26" s="36">
        <v>894</v>
      </c>
      <c r="D26" s="36">
        <v>2</v>
      </c>
      <c r="E26" s="36">
        <v>104</v>
      </c>
      <c r="F26" s="36">
        <v>2</v>
      </c>
      <c r="G26" s="36">
        <v>0</v>
      </c>
      <c r="H26" s="36">
        <v>1002</v>
      </c>
      <c r="I26" s="36">
        <v>86</v>
      </c>
      <c r="J26" s="36">
        <v>148</v>
      </c>
      <c r="K26" s="36">
        <v>0</v>
      </c>
      <c r="L26" s="36">
        <v>1236</v>
      </c>
    </row>
    <row r="27" spans="2:12" ht="10.5" customHeight="1" x14ac:dyDescent="0.3">
      <c r="B27" s="47" t="s">
        <v>54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</row>
    <row r="28" spans="2:12" ht="10.5" customHeight="1" x14ac:dyDescent="0.3">
      <c r="B28" s="48" t="s">
        <v>63</v>
      </c>
      <c r="C28" s="36">
        <v>894</v>
      </c>
      <c r="D28" s="36">
        <v>2</v>
      </c>
      <c r="E28" s="36">
        <v>104</v>
      </c>
      <c r="F28" s="36">
        <v>2</v>
      </c>
      <c r="G28" s="36">
        <v>0</v>
      </c>
      <c r="H28" s="36">
        <v>1002</v>
      </c>
      <c r="I28" s="36">
        <v>86</v>
      </c>
      <c r="J28" s="36">
        <v>148</v>
      </c>
      <c r="K28" s="36">
        <v>0</v>
      </c>
      <c r="L28" s="36">
        <v>1236</v>
      </c>
    </row>
    <row r="29" spans="2:12" ht="10.5" customHeight="1" x14ac:dyDescent="0.3">
      <c r="B29" s="46" t="s">
        <v>67</v>
      </c>
      <c r="C29" s="36">
        <v>3726</v>
      </c>
      <c r="D29" s="36">
        <v>1226</v>
      </c>
      <c r="E29" s="36">
        <v>7634</v>
      </c>
      <c r="F29" s="36">
        <v>163</v>
      </c>
      <c r="G29" s="36">
        <v>-7492</v>
      </c>
      <c r="H29" s="36">
        <v>5257</v>
      </c>
      <c r="I29" s="36">
        <v>1120</v>
      </c>
      <c r="J29" s="36">
        <v>248</v>
      </c>
      <c r="K29" s="36">
        <v>-406</v>
      </c>
      <c r="L29" s="36">
        <v>6219</v>
      </c>
    </row>
    <row r="30" spans="2:12" x14ac:dyDescent="0.3">
      <c r="B30" s="42" t="s">
        <v>35</v>
      </c>
      <c r="C30" s="36">
        <v>163</v>
      </c>
      <c r="D30" s="36">
        <v>7</v>
      </c>
      <c r="E30" s="36">
        <v>9</v>
      </c>
      <c r="F30" s="36">
        <v>1</v>
      </c>
      <c r="G30" s="36">
        <v>-41</v>
      </c>
      <c r="H30" s="36">
        <v>139</v>
      </c>
      <c r="I30" s="36">
        <v>681</v>
      </c>
      <c r="J30" s="36">
        <v>6</v>
      </c>
      <c r="K30" s="36">
        <v>0</v>
      </c>
      <c r="L30" s="36">
        <v>826</v>
      </c>
    </row>
    <row r="31" spans="2:12" s="50" customFormat="1" x14ac:dyDescent="0.3">
      <c r="B31" s="38" t="s">
        <v>71</v>
      </c>
      <c r="C31" s="52">
        <v>6666</v>
      </c>
      <c r="D31" s="52">
        <v>1415</v>
      </c>
      <c r="E31" s="52">
        <v>7879</v>
      </c>
      <c r="F31" s="52">
        <v>178</v>
      </c>
      <c r="G31" s="52">
        <v>-7533</v>
      </c>
      <c r="H31" s="52">
        <v>8605</v>
      </c>
      <c r="I31" s="52">
        <v>7037</v>
      </c>
      <c r="J31" s="52">
        <v>603</v>
      </c>
      <c r="K31" s="52">
        <v>-406</v>
      </c>
      <c r="L31" s="52">
        <v>15839</v>
      </c>
    </row>
    <row r="32" spans="2:12" ht="10.5" customHeight="1" thickBot="1" x14ac:dyDescent="0.35">
      <c r="B32" s="59" t="s">
        <v>72</v>
      </c>
      <c r="C32" s="148"/>
      <c r="D32" s="148"/>
      <c r="E32" s="148"/>
      <c r="F32" s="148"/>
      <c r="G32" s="148"/>
      <c r="H32" s="148"/>
      <c r="I32" s="148"/>
      <c r="J32" s="148"/>
      <c r="K32" s="148"/>
      <c r="L32" s="52">
        <v>50067</v>
      </c>
    </row>
    <row r="33" spans="2:12" ht="10.5" customHeight="1" x14ac:dyDescent="0.3">
      <c r="B33" s="60" t="s">
        <v>209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conditionalFormatting sqref="C10:L33">
    <cfRule type="cellIs" dxfId="4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8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30613189F7547BA96B3459D549AA6" ma:contentTypeVersion="21" ma:contentTypeDescription="Crear nuevo documento." ma:contentTypeScope="" ma:versionID="ce3a4e9b88e9f02db1e73e558ca97d85">
  <xsd:schema xmlns:xsd="http://www.w3.org/2001/XMLSchema" xmlns:xs="http://www.w3.org/2001/XMLSchema" xmlns:p="http://schemas.microsoft.com/office/2006/metadata/properties" xmlns:ns2="1d08d24b-01a5-4637-b7d8-1336718df8ff" xmlns:ns3="31d27c83-554b-4302-8069-68c50e2d2c44" targetNamespace="http://schemas.microsoft.com/office/2006/metadata/properties" ma:root="true" ma:fieldsID="1336141bc66f2a95578b0d41cfc129e3" ns2:_="" ns3:_="">
    <xsd:import namespace="1d08d24b-01a5-4637-b7d8-1336718df8ff"/>
    <xsd:import namespace="31d27c83-554b-4302-8069-68c50e2d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Analuyst" minOccurs="0"/>
                <xsd:element ref="ns2:Receiveddate" minOccurs="0"/>
                <xsd:element ref="ns2:Scoring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d24b-01a5-4637-b7d8-1336718df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uyst" ma:index="18" nillable="true" ma:displayName="Analyst" ma:format="Dropdown" ma:internalName="Analuyst">
      <xsd:simpleType>
        <xsd:restriction base="dms:Text">
          <xsd:maxLength value="255"/>
        </xsd:restriction>
      </xsd:simpleType>
    </xsd:element>
    <xsd:element name="Receiveddate" ma:index="19" nillable="true" ma:displayName="Received date" ma:format="DateOnly" ma:internalName="Receiveddate">
      <xsd:simpleType>
        <xsd:restriction base="dms:DateTime"/>
      </xsd:simpleType>
    </xsd:element>
    <xsd:element name="Scoring" ma:index="20" nillable="true" ma:displayName="Scoring" ma:format="Dropdown" ma:indexed="true" ma:internalName="Scoring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7c83-554b-4302-8069-68c50e2d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124c37-f849-44a5-b90f-a11f6761d781}" ma:internalName="TaxCatchAll" ma:showField="CatchAllData" ma:web="31d27c83-554b-4302-8069-68c50e2d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d27c83-554b-4302-8069-68c50e2d2c44" xsi:nil="true"/>
    <lcf76f155ced4ddcb4097134ff3c332f xmlns="1d08d24b-01a5-4637-b7d8-1336718df8ff">
      <Terms xmlns="http://schemas.microsoft.com/office/infopath/2007/PartnerControls"/>
    </lcf76f155ced4ddcb4097134ff3c332f>
    <Receiveddate xmlns="1d08d24b-01a5-4637-b7d8-1336718df8ff" xsi:nil="true"/>
    <Analuyst xmlns="1d08d24b-01a5-4637-b7d8-1336718df8ff" xsi:nil="true"/>
    <Scoring xmlns="1d08d24b-01a5-4637-b7d8-1336718df8ff" xsi:nil="true"/>
  </documentManagement>
</p:properties>
</file>

<file path=customXml/itemProps1.xml><?xml version="1.0" encoding="utf-8"?>
<ds:datastoreItem xmlns:ds="http://schemas.openxmlformats.org/officeDocument/2006/customXml" ds:itemID="{65177265-7C5E-48BC-873D-5ACF4FAA5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1D6AED-963D-4C8F-A072-17E621AA0038}"/>
</file>

<file path=customXml/itemProps3.xml><?xml version="1.0" encoding="utf-8"?>
<ds:datastoreItem xmlns:ds="http://schemas.openxmlformats.org/officeDocument/2006/customXml" ds:itemID="{3E6BC37C-CC96-4290-8C78-2EF40D428B33}">
  <ds:schemaRefs>
    <ds:schemaRef ds:uri="21fad5ce-ebbd-4f26-91a1-20af9d5cea28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3f214fa-7cd5-4b7a-a734-82ccc249b42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PORTADA</vt:lpstr>
      <vt:lpstr>PYG_MEMORIA</vt:lpstr>
      <vt:lpstr>EIGR_MEMORIA</vt:lpstr>
      <vt:lpstr>BALANCE_MEMORIA</vt:lpstr>
      <vt:lpstr>Estado Cambios PN_Act_MEMORIA</vt:lpstr>
      <vt:lpstr>Estado Cambios PN_Ant_MEMORIA</vt:lpstr>
      <vt:lpstr>EFE_MEMORIA</vt:lpstr>
      <vt:lpstr>BS_CNMV_SEGMENTOS_Año Actual</vt:lpstr>
      <vt:lpstr>BS_CNMV_SEGMENTOS_Año Anterior</vt:lpstr>
      <vt:lpstr>PYG_CNMV_SEGMENTOS_Año Actual</vt:lpstr>
      <vt:lpstr>PYG_CNMV_SEGMENTOS_Año Anterior</vt:lpstr>
      <vt:lpstr>BALANCE_MEMORIA!Área_de_impresión</vt:lpstr>
      <vt:lpstr>'BS_CNMV_SEGMENTOS_Año Actual'!Área_de_impresión</vt:lpstr>
      <vt:lpstr>'BS_CNMV_SEGMENTOS_Año Anterior'!Área_de_impresión</vt:lpstr>
      <vt:lpstr>EFE_MEMORIA!Área_de_impresión</vt:lpstr>
      <vt:lpstr>EIGR_MEMORIA!Área_de_impresión</vt:lpstr>
      <vt:lpstr>'Estado Cambios PN_Act_MEMORIA'!Área_de_impresión</vt:lpstr>
      <vt:lpstr>'Estado Cambios PN_Ant_MEMORIA'!Área_de_impresión</vt:lpstr>
      <vt:lpstr>PORTADA!Área_de_impresión</vt:lpstr>
      <vt:lpstr>'PYG_CNMV_SEGMENTOS_Año Actual'!Área_de_impresión</vt:lpstr>
      <vt:lpstr>'PYG_CNMV_SEGMENTOS_Año Anterior'!Área_de_impresión</vt:lpstr>
      <vt:lpstr>PYG_MEMORIA!Área_de_impresión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Arenas Vivo, Diego</dc:creator>
  <cp:lastModifiedBy>Arenas Vivo, Diego</cp:lastModifiedBy>
  <cp:lastPrinted>2024-02-16T10:41:18Z</cp:lastPrinted>
  <dcterms:created xsi:type="dcterms:W3CDTF">2015-06-05T18:17:20Z</dcterms:created>
  <dcterms:modified xsi:type="dcterms:W3CDTF">2024-02-16T10:42:02Z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0x010100621DA0EC0231BA4485DE317D8F0968C9</vt:lpwstr>
  </property>
  <property fmtid="{D5CDD505-2E9C-101B-9397-08002B2CF9AE}" pid="5" name="MSIP_Label_b284f6bf-f638-41cc-935f-2157ddac8142_Enabled">
    <vt:lpwstr>true</vt:lpwstr>
  </property>
  <property fmtid="{D5CDD505-2E9C-101B-9397-08002B2CF9AE}" pid="6" name="MSIP_Label_b284f6bf-f638-41cc-935f-2157ddac8142_SetDate">
    <vt:lpwstr>2022-01-25T11:39:41Z</vt:lpwstr>
  </property>
  <property fmtid="{D5CDD505-2E9C-101B-9397-08002B2CF9AE}" pid="7" name="MSIP_Label_b284f6bf-f638-41cc-935f-2157ddac8142_Method">
    <vt:lpwstr>Privileged</vt:lpwstr>
  </property>
  <property fmtid="{D5CDD505-2E9C-101B-9397-08002B2CF9AE}" pid="8" name="MSIP_Label_b284f6bf-f638-41cc-935f-2157ddac8142_Name">
    <vt:lpwstr>b284f6bf-f638-41cc-935f-2157ddac8142</vt:lpwstr>
  </property>
  <property fmtid="{D5CDD505-2E9C-101B-9397-08002B2CF9AE}" pid="9" name="MSIP_Label_b284f6bf-f638-41cc-935f-2157ddac8142_SiteId">
    <vt:lpwstr>d539d4bf-5610-471a-afc2-1c76685cfefa</vt:lpwstr>
  </property>
  <property fmtid="{D5CDD505-2E9C-101B-9397-08002B2CF9AE}" pid="10" name="MSIP_Label_b284f6bf-f638-41cc-935f-2157ddac8142_ActionId">
    <vt:lpwstr>2f14e3a9-5dc5-4c83-9de7-5081215e7eac</vt:lpwstr>
  </property>
  <property fmtid="{D5CDD505-2E9C-101B-9397-08002B2CF9AE}" pid="11" name="MSIP_Label_b284f6bf-f638-41cc-935f-2157ddac8142_ContentBits">
    <vt:lpwstr>0</vt:lpwstr>
  </property>
  <property fmtid="{D5CDD505-2E9C-101B-9397-08002B2CF9AE}" pid="12" name="MediaServiceImageTags">
    <vt:lpwstr/>
  </property>
</Properties>
</file>